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tual\Documents\TRABAJOS SOGAMOSO\TESIS VARIAS 15-02\TGT-365-139\"/>
    </mc:Choice>
  </mc:AlternateContent>
  <bookViews>
    <workbookView xWindow="0" yWindow="0" windowWidth="11970" windowHeight="4860" firstSheet="1" activeTab="5"/>
  </bookViews>
  <sheets>
    <sheet name="PRESENTACIÓN" sheetId="1" r:id="rId1"/>
    <sheet name="INICIO " sheetId="12" r:id="rId2"/>
    <sheet name="P. FINANCIERA" sheetId="14" r:id="rId3"/>
    <sheet name="P. CLIENTES" sheetId="3" r:id="rId4"/>
    <sheet name="P. PROCESOS INT" sheetId="4" r:id="rId5"/>
    <sheet name="P. APRENDIZAJE " sheetId="5" r:id="rId6"/>
    <sheet name="CMI" sheetId="11" r:id="rId7"/>
    <sheet name="MAPA ESTRATEGICO " sheetId="9" r:id="rId8"/>
  </sheets>
  <calcPr calcId="152511"/>
</workbook>
</file>

<file path=xl/calcChain.xml><?xml version="1.0" encoding="utf-8"?>
<calcChain xmlns="http://schemas.openxmlformats.org/spreadsheetml/2006/main">
  <c r="S9" i="5" l="1"/>
  <c r="T28" i="3"/>
  <c r="F27" i="5" l="1"/>
  <c r="O9" i="5"/>
  <c r="F9" i="5"/>
</calcChain>
</file>

<file path=xl/sharedStrings.xml><?xml version="1.0" encoding="utf-8"?>
<sst xmlns="http://schemas.openxmlformats.org/spreadsheetml/2006/main" count="743" uniqueCount="231">
  <si>
    <t>CLIENTES</t>
  </si>
  <si>
    <t>Nombre:</t>
  </si>
  <si>
    <t>Código:</t>
  </si>
  <si>
    <t>Clasificación:</t>
  </si>
  <si>
    <t>PF-01</t>
  </si>
  <si>
    <t>NIVEL DE ENDEUDAMIENTO</t>
  </si>
  <si>
    <t>PF - 02</t>
  </si>
  <si>
    <t>ENDEUDAMIENTO</t>
  </si>
  <si>
    <t xml:space="preserve">Formula: </t>
  </si>
  <si>
    <t>Unidad de Medida</t>
  </si>
  <si>
    <t>Porcentaje</t>
  </si>
  <si>
    <t>Objetivo:</t>
  </si>
  <si>
    <t>Interpretación:</t>
  </si>
  <si>
    <t>Vigencia:</t>
  </si>
  <si>
    <t>Naturaleza:</t>
  </si>
  <si>
    <t>Eficiencia</t>
  </si>
  <si>
    <t>Tendencias:</t>
  </si>
  <si>
    <t>Creciente</t>
  </si>
  <si>
    <t>Periodicidad:</t>
  </si>
  <si>
    <t>Mensual</t>
  </si>
  <si>
    <t>Decreciente</t>
  </si>
  <si>
    <t>Permanente</t>
  </si>
  <si>
    <t xml:space="preserve">Rango  </t>
  </si>
  <si>
    <t>Origen de la información:</t>
  </si>
  <si>
    <t xml:space="preserve">Balance General </t>
  </si>
  <si>
    <t>Responsable:</t>
  </si>
  <si>
    <t>Observación:</t>
  </si>
  <si>
    <t>PF - 03</t>
  </si>
  <si>
    <t>MARGEN NETO DE UTILIDAD</t>
  </si>
  <si>
    <t>PF-04</t>
  </si>
  <si>
    <t xml:space="preserve">RENTABILIDAD </t>
  </si>
  <si>
    <t>Estado de Resultados</t>
  </si>
  <si>
    <t>PC-01</t>
  </si>
  <si>
    <t xml:space="preserve">CLIENTES </t>
  </si>
  <si>
    <t>PC-02</t>
  </si>
  <si>
    <t xml:space="preserve">Porcentaje </t>
  </si>
  <si>
    <t xml:space="preserve">Eficiencia </t>
  </si>
  <si>
    <t xml:space="preserve">Creciente </t>
  </si>
  <si>
    <t xml:space="preserve">Mensual </t>
  </si>
  <si>
    <t xml:space="preserve">Registro de Clientes </t>
  </si>
  <si>
    <t>PC-03</t>
  </si>
  <si>
    <t>PC-04</t>
  </si>
  <si>
    <t>PPI-01</t>
  </si>
  <si>
    <t xml:space="preserve">MANTENIMIENTO PREVENTIVO </t>
  </si>
  <si>
    <t>PPI-02</t>
  </si>
  <si>
    <t xml:space="preserve">PRODUCCIÓN </t>
  </si>
  <si>
    <t>decreciente</t>
  </si>
  <si>
    <t>OPERACIÓN</t>
  </si>
  <si>
    <t>PPI-04</t>
  </si>
  <si>
    <t xml:space="preserve">MANTENIMIENTO </t>
  </si>
  <si>
    <t>PA  -  03</t>
  </si>
  <si>
    <t>CAPACITACION</t>
  </si>
  <si>
    <t>PA  -  02</t>
  </si>
  <si>
    <t>PA - 01</t>
  </si>
  <si>
    <t>AUSENTISMO</t>
  </si>
  <si>
    <t>Anual</t>
  </si>
  <si>
    <t>PA-04</t>
  </si>
  <si>
    <t xml:space="preserve">PERSPECTIVA </t>
  </si>
  <si>
    <t xml:space="preserve">INDICADOR </t>
  </si>
  <si>
    <t xml:space="preserve">FORMULA </t>
  </si>
  <si>
    <t xml:space="preserve">UNIDAD DE MEDIDA </t>
  </si>
  <si>
    <t xml:space="preserve">TENDENCIA </t>
  </si>
  <si>
    <t xml:space="preserve">% DE CUMPLIMIENTO </t>
  </si>
  <si>
    <t>TIPO</t>
  </si>
  <si>
    <t xml:space="preserve">INSPECCIÓN </t>
  </si>
  <si>
    <t>RESPONSABLE</t>
  </si>
  <si>
    <t xml:space="preserve">SOBRESALIENTE </t>
  </si>
  <si>
    <t>E</t>
  </si>
  <si>
    <t>T</t>
  </si>
  <si>
    <t>O</t>
  </si>
  <si>
    <t>FRECUENCIA</t>
  </si>
  <si>
    <t xml:space="preserve">FECHA </t>
  </si>
  <si>
    <t>FINANCIERA</t>
  </si>
  <si>
    <t>C</t>
  </si>
  <si>
    <t>x</t>
  </si>
  <si>
    <t>D</t>
  </si>
  <si>
    <t xml:space="preserve">PROCESOS INTERNOS </t>
  </si>
  <si>
    <t xml:space="preserve">APRENDIZAJE </t>
  </si>
  <si>
    <t xml:space="preserve">Decreciente </t>
  </si>
  <si>
    <t xml:space="preserve">Tácticas </t>
  </si>
  <si>
    <t xml:space="preserve">Estratégicas </t>
  </si>
  <si>
    <t xml:space="preserve">Operativas </t>
  </si>
  <si>
    <t>ACEPTABLE</t>
  </si>
  <si>
    <t>SATISFACTORIO</t>
  </si>
  <si>
    <t>PERSPECTIVA</t>
  </si>
  <si>
    <t xml:space="preserve">FINANCIERA </t>
  </si>
  <si>
    <t xml:space="preserve">CRECIMIENTO Y APRENDIZAJE </t>
  </si>
  <si>
    <t>(No. de entregas realizadas por mes/Total de entregas programas por mes) *100</t>
  </si>
  <si>
    <t>(Ventas reales de la Empresa por mes (TON)/Ventas programadas por mes (TON)) * 100</t>
  </si>
  <si>
    <t>(horas de mantenimiento realizadas /total horas programadas )* 100</t>
  </si>
  <si>
    <t>PPI-03</t>
  </si>
  <si>
    <t xml:space="preserve">ROTACIÓN DE PERSONAL </t>
  </si>
  <si>
    <t>PROCESOS INTERNOS</t>
  </si>
  <si>
    <t>(No. de quejas y reclamos solucionados/ Total de quejas y reclamos Recibidos)*100</t>
  </si>
  <si>
    <t>INTERPRETACION DE LA MEDICION</t>
  </si>
  <si>
    <t>&lt;50%</t>
  </si>
  <si>
    <t>Proceso:</t>
  </si>
  <si>
    <t>Utilidad Neta / Ventas Netas</t>
  </si>
  <si>
    <t xml:space="preserve">Proceso: </t>
  </si>
  <si>
    <t xml:space="preserve">MERCADEO Y VENTAS </t>
  </si>
  <si>
    <t xml:space="preserve">CONTABLE Y FINANCIERO </t>
  </si>
  <si>
    <t xml:space="preserve">Mide el cumplimiento con el que son entregados los pedidos a los clientes. </t>
  </si>
  <si>
    <t>80%-99%</t>
  </si>
  <si>
    <t>0%-79%</t>
  </si>
  <si>
    <t>&gt;5%</t>
  </si>
  <si>
    <t>50%-89%</t>
  </si>
  <si>
    <t>90%-100%</t>
  </si>
  <si>
    <t xml:space="preserve">Mide el nivel de cumplimiento de las horas programadas para mantenimiento en la empresa. </t>
  </si>
  <si>
    <t xml:space="preserve">Horas </t>
  </si>
  <si>
    <t xml:space="preserve">No. maquinas*días habiles* numero de turnos* horas de turno de trabajo- tiempo de mantenimiento preventivo </t>
  </si>
  <si>
    <t xml:space="preserve">Mide el tiempo real de producción de la empresa. </t>
  </si>
  <si>
    <t>&lt;70%</t>
  </si>
  <si>
    <t>71%-89%</t>
  </si>
  <si>
    <t>Informes de Producción</t>
  </si>
  <si>
    <t xml:space="preserve">PRODUCTIVIDAD </t>
  </si>
  <si>
    <t>PRODUCTIVIDAD</t>
  </si>
  <si>
    <t xml:space="preserve">Registros de Mantenimiento </t>
  </si>
  <si>
    <t>101h-499h</t>
  </si>
  <si>
    <t>&lt;100h</t>
  </si>
  <si>
    <t>Días</t>
  </si>
  <si>
    <t>59%-31%</t>
  </si>
  <si>
    <t>500h-600h</t>
  </si>
  <si>
    <t xml:space="preserve">Muestra el grado de participación  de los acreedores dentro de la empresa. </t>
  </si>
  <si>
    <t>Mide el porcentaje de cada peso vendido que queda después de todos los gastos.</t>
  </si>
  <si>
    <t>Jefe de Produccion</t>
  </si>
  <si>
    <t>Jefe de producción</t>
  </si>
  <si>
    <t xml:space="preserve">Area de Producción </t>
  </si>
  <si>
    <t>DEFICIENTE</t>
  </si>
  <si>
    <t>OPTIMO</t>
  </si>
  <si>
    <t xml:space="preserve"> Revisar el cumplimiento en las entregas de pedidos a los clientes.</t>
  </si>
  <si>
    <t>conocer el grado de participación de todos los acreedores de la empresa y determinar  el nivel de endeudamiento de la misma</t>
  </si>
  <si>
    <t>JEFE DE VENTAS</t>
  </si>
  <si>
    <t xml:space="preserve">conocer el porcentaje de ventas reales por toneladas de la empresa. </t>
  </si>
  <si>
    <t>Muestra el porcentaje de toneladas que vende la empresa mensualmente con respecto a lo que se tenia programado a vender.</t>
  </si>
  <si>
    <t>Conocer el porcentaje de horas de mantenimiento efectivo realizadas por la empresa.</t>
  </si>
  <si>
    <t xml:space="preserve">Conocer el porcentaje de produccion real frente a la produccion programada en el mes. </t>
  </si>
  <si>
    <t>eficacia</t>
  </si>
  <si>
    <t>Banco de Ideas innovadoras</t>
  </si>
  <si>
    <t>Reportes de Asistencia laboral</t>
  </si>
  <si>
    <t>TALENTO HUMANO</t>
  </si>
  <si>
    <t>Medir el porcentaje DE personal que rota en la empresa.</t>
  </si>
  <si>
    <t xml:space="preserve">Indica de forma porcentual las salidas de personal que se presentan en la empresa. </t>
  </si>
  <si>
    <t xml:space="preserve">Talento Humano </t>
  </si>
  <si>
    <t>Registros de Ingreso-Egreso de personal</t>
  </si>
  <si>
    <t>(No. De capacitaciones ejecutadas / No. de capacitaciones planificadas)*100</t>
  </si>
  <si>
    <t xml:space="preserve">Indica el numero de capacitaciones ejecutadas que se llevan a cabo durante el mes </t>
  </si>
  <si>
    <t>51%-90%</t>
  </si>
  <si>
    <t>91%-100%</t>
  </si>
  <si>
    <t>Planillas de asistencia a capacitaciones.</t>
  </si>
  <si>
    <t>INVERSIONES EN INVESTIGACION</t>
  </si>
  <si>
    <t>I+D</t>
  </si>
  <si>
    <t>(Presupuesto destinado para investigacion y desarrollo/Presupuesto total)*100</t>
  </si>
  <si>
    <t>PORCENTAJE</t>
  </si>
  <si>
    <t>0%-3%</t>
  </si>
  <si>
    <t>4%-7%</t>
  </si>
  <si>
    <t>8%-10%</t>
  </si>
  <si>
    <t>Area Financiera</t>
  </si>
  <si>
    <t>Gerente</t>
  </si>
  <si>
    <t>INDICE ATENCION DE QUEJAS</t>
  </si>
  <si>
    <t xml:space="preserve">Verificar el porcentaje de clientes insatisfechos de la empresa que han presentado una reclamacion. </t>
  </si>
  <si>
    <t>Mostrar el indice de cumplimiento sobre los reclamos solicitados.</t>
  </si>
  <si>
    <t>INDICE DE VOLUMEN DE CLIENTES</t>
  </si>
  <si>
    <t>Objetivo</t>
  </si>
  <si>
    <t>Interpretacion:</t>
  </si>
  <si>
    <t>(numero de nuevos clientes/total de clientes)*100</t>
  </si>
  <si>
    <t>Conocer el porcentaje de adquisición de nuevos clientes.</t>
  </si>
  <si>
    <t>muestra el porcentaje de nuevos clientes al mes.</t>
  </si>
  <si>
    <t>1%-4%</t>
  </si>
  <si>
    <t>PORCENTAJE DE VENTAS REALES</t>
  </si>
  <si>
    <t>Jefe de ventas</t>
  </si>
  <si>
    <t xml:space="preserve">TIEMPO REAL PARA PRODUCCION </t>
  </si>
  <si>
    <t>Conocer el numero de horas reales de produccion en las maquinas.</t>
  </si>
  <si>
    <t>INDICE DE PRODUCCION PROGRAMADA</t>
  </si>
  <si>
    <t>(Producción Realizada por mes) /Producción programada por mes)* 100</t>
  </si>
  <si>
    <t>Inidca la produccion real frenta a la produccion programada en el mes.</t>
  </si>
  <si>
    <t xml:space="preserve">INDICE DE INNOVACIÓN </t>
  </si>
  <si>
    <t xml:space="preserve">(numero de productos innovados o mejorados/ Total de productos)*100 </t>
  </si>
  <si>
    <t>Identificar productos innovadores o mejorados en el portafolio de la empresa.</t>
  </si>
  <si>
    <t>1%-19%</t>
  </si>
  <si>
    <t xml:space="preserve">Mide el porcentaje de productos innovadores, ofrecidos por la empresa. </t>
  </si>
  <si>
    <t>&gt;20%</t>
  </si>
  <si>
    <t>(Días de ausencia  / Días Efectivos)*100</t>
  </si>
  <si>
    <t>0%-3,8%</t>
  </si>
  <si>
    <t>3,9%-11,5%</t>
  </si>
  <si>
    <t>&gt;11,6%</t>
  </si>
  <si>
    <t>Conocer el porcentaje total por dias perdidos por ausentismo en el mes.</t>
  </si>
  <si>
    <t>(No. de Empleados que salen de la compañia/Promedio de empleados)*100</t>
  </si>
  <si>
    <t>14,28%-42,85%</t>
  </si>
  <si>
    <t>El  numero promedio actual de trabajadores son 7</t>
  </si>
  <si>
    <t>&gt;42,85%</t>
  </si>
  <si>
    <t>CAPITAL</t>
  </si>
  <si>
    <t>CONTABLE Y FINANCIERO</t>
  </si>
  <si>
    <t>Balance General</t>
  </si>
  <si>
    <t>Gerente General</t>
  </si>
  <si>
    <t>VARIACION DE CAPITAL DE TRABAJO</t>
  </si>
  <si>
    <t>Conocer el indice de variacion de capital de trabajo neto entre dos periodos</t>
  </si>
  <si>
    <t>(Capita de trabajo neto 1er periodo Semestral/ Capital de trabajo neto 2do Periodo Semestral)</t>
  </si>
  <si>
    <t>Capital de Trabajo Neto= Activo Corriente- Inventarios/ Pasivo Corriente</t>
  </si>
  <si>
    <t>≥60%</t>
  </si>
  <si>
    <t>≤30%</t>
  </si>
  <si>
    <t>GERENTE GENERAL</t>
  </si>
  <si>
    <t>Mostrar la variación porcentual de utilidades generadas en un periodo determinado de tiempo, con respecto a cada peso vendido.</t>
  </si>
  <si>
    <t>Pasivo Total / Activo Total  * 100</t>
  </si>
  <si>
    <t>Muestra el porcentaje de ausentismo por dias de cada trabajador.</t>
  </si>
  <si>
    <t>Verificar el número de capacitaciones efectivas durante el mes.</t>
  </si>
  <si>
    <t>Talento Humano</t>
  </si>
  <si>
    <t>Muestra la parte del presupuesto total que se destina para la investigación y desarrollo de la empresa.</t>
  </si>
  <si>
    <t>Conocer el porcentaje de presupuesto destinado para investigación y desarrollo</t>
  </si>
  <si>
    <t xml:space="preserve">Jefe de Ventas </t>
  </si>
  <si>
    <t xml:space="preserve">Jefe de Producción </t>
  </si>
  <si>
    <t>VENTAS</t>
  </si>
  <si>
    <t>Ventas / Activo Total</t>
  </si>
  <si>
    <t>Mientras mayor sea el volumen de ventas que se pueda realizar con determinada inversión, más eficiente será la dirección del negocio.</t>
  </si>
  <si>
    <t>N° veces</t>
  </si>
  <si>
    <t>Conocer el numero de veces que rotan los activos frente a las ventas anuales.</t>
  </si>
  <si>
    <t>Rotación de Activos</t>
  </si>
  <si>
    <t>"GERENTE GENERAL"</t>
  </si>
  <si>
    <t>2 - 4 veces</t>
  </si>
  <si>
    <t>0 - 1 vez</t>
  </si>
  <si>
    <t>≥ 5 veces</t>
  </si>
  <si>
    <t>ROTACIÓN DE ACTIVOS</t>
  </si>
  <si>
    <t>(Capital de trabajo neto 1er periodo Semestral/ Capital de trabajo neto 2do Periodo Semestral)</t>
  </si>
  <si>
    <t>Pesos</t>
  </si>
  <si>
    <t>&lt; $10</t>
  </si>
  <si>
    <t>$11 - $29</t>
  </si>
  <si>
    <t>&gt; $30</t>
  </si>
  <si>
    <t>Medir la capacidad que la empresa tiene para cubrir su pasivos a corto plazo. "por cada peso que se adeuda se cuenta con n$ para pagar"</t>
  </si>
  <si>
    <t>≤4%</t>
  </si>
  <si>
    <t>5%-19%</t>
  </si>
  <si>
    <t>≥20%</t>
  </si>
  <si>
    <t>CUMPLIMIENTO DE ENTREGAS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</si>
</sst>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164" formatCode="&quot;$&quot;#,##0;[Red]\-&quot;$&quot;#,##0"/>
    <numFmt numFmtId="165" formatCode="#,##0.0000000"/>
    <numFmt numFmtId="166" formatCode="&quot;$&quot;\ #,##0.0_);[Red]\(&quot;$&quot;\ #,##0.0\)"/>
    <numFmt numFmtId="167" formatCode="&quot;$&quot;\ #,##0.0"/>
    <numFmt numFmtId="168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Arial Black"/>
      <family val="2"/>
    </font>
    <font>
      <b/>
      <sz val="12"/>
      <color theme="1"/>
      <name val="Arial Black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auto="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268">
    <xf numFmtId="0" fontId="0" fillId="0" borderId="0" xfId="0"/>
    <xf numFmtId="0" fontId="0" fillId="2" borderId="0" xfId="0" applyFill="1" applyBorder="1"/>
    <xf numFmtId="0" fontId="0" fillId="2" borderId="5" xfId="0" applyFill="1" applyBorder="1"/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33" xfId="0" applyBorder="1" applyAlignment="1">
      <alignment horizontal="center"/>
    </xf>
    <xf numFmtId="15" fontId="0" fillId="0" borderId="52" xfId="0" applyNumberForma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6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2" xfId="0" applyFont="1" applyBorder="1"/>
    <xf numFmtId="0" fontId="7" fillId="3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7" xfId="0" applyFill="1" applyBorder="1"/>
    <xf numFmtId="0" fontId="0" fillId="0" borderId="13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2" borderId="13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4" xfId="0" applyFill="1" applyBorder="1"/>
    <xf numFmtId="0" fontId="0" fillId="2" borderId="10" xfId="0" applyFill="1" applyBorder="1"/>
    <xf numFmtId="0" fontId="0" fillId="0" borderId="10" xfId="0" applyBorder="1" applyAlignment="1">
      <alignment horizontal="center"/>
    </xf>
    <xf numFmtId="0" fontId="0" fillId="0" borderId="0" xfId="0" applyAlignment="1"/>
    <xf numFmtId="0" fontId="0" fillId="0" borderId="13" xfId="0" applyFont="1" applyBorder="1" applyAlignment="1">
      <alignment horizontal="center"/>
    </xf>
    <xf numFmtId="0" fontId="0" fillId="0" borderId="54" xfId="0" applyBorder="1" applyAlignment="1"/>
    <xf numFmtId="0" fontId="0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Fill="1" applyBorder="1"/>
    <xf numFmtId="0" fontId="8" fillId="0" borderId="16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2" fontId="0" fillId="0" borderId="58" xfId="0" applyNumberFormat="1" applyBorder="1" applyAlignment="1">
      <alignment horizontal="center"/>
    </xf>
    <xf numFmtId="15" fontId="0" fillId="0" borderId="57" xfId="0" applyNumberFormat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168" fontId="0" fillId="0" borderId="56" xfId="0" applyNumberFormat="1" applyFill="1" applyBorder="1" applyAlignment="1">
      <alignment horizontal="center" vertical="center"/>
    </xf>
    <xf numFmtId="167" fontId="0" fillId="0" borderId="57" xfId="0" applyNumberFormat="1" applyFill="1" applyBorder="1" applyAlignment="1">
      <alignment horizontal="center" vertical="center"/>
    </xf>
    <xf numFmtId="168" fontId="0" fillId="0" borderId="59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6" fontId="0" fillId="0" borderId="56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center"/>
    </xf>
    <xf numFmtId="6" fontId="0" fillId="0" borderId="59" xfId="0" applyNumberFormat="1" applyBorder="1" applyAlignment="1">
      <alignment horizont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left" vertical="center"/>
    </xf>
    <xf numFmtId="9" fontId="8" fillId="0" borderId="59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3" fontId="8" fillId="0" borderId="59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16" fontId="8" fillId="0" borderId="59" xfId="0" applyNumberFormat="1" applyFont="1" applyFill="1" applyBorder="1" applyAlignment="1">
      <alignment horizontal="center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9" fontId="8" fillId="0" borderId="56" xfId="1" applyFont="1" applyFill="1" applyBorder="1" applyAlignment="1">
      <alignment horizontal="center" vertical="center" wrapText="1"/>
    </xf>
    <xf numFmtId="9" fontId="8" fillId="0" borderId="57" xfId="0" applyNumberFormat="1" applyFont="1" applyFill="1" applyBorder="1" applyAlignment="1">
      <alignment horizontal="center" vertical="center" wrapText="1"/>
    </xf>
    <xf numFmtId="2" fontId="0" fillId="0" borderId="58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61" xfId="0" applyNumberFormat="1" applyBorder="1" applyAlignment="1">
      <alignment vertical="center"/>
    </xf>
    <xf numFmtId="0" fontId="0" fillId="0" borderId="56" xfId="0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/>
    <xf numFmtId="0" fontId="0" fillId="0" borderId="61" xfId="0" applyBorder="1" applyAlignment="1">
      <alignment horizontal="left" vertical="center"/>
    </xf>
    <xf numFmtId="9" fontId="8" fillId="0" borderId="56" xfId="0" applyNumberFormat="1" applyFont="1" applyFill="1" applyBorder="1" applyAlignment="1">
      <alignment horizontal="center" vertical="center" wrapText="1"/>
    </xf>
    <xf numFmtId="164" fontId="8" fillId="0" borderId="56" xfId="0" applyNumberFormat="1" applyFont="1" applyFill="1" applyBorder="1" applyAlignment="1">
      <alignment horizontal="center" vertical="center" wrapText="1"/>
    </xf>
    <xf numFmtId="164" fontId="8" fillId="0" borderId="57" xfId="0" applyNumberFormat="1" applyFont="1" applyFill="1" applyBorder="1" applyAlignment="1">
      <alignment horizontal="center" vertical="center" wrapText="1"/>
    </xf>
    <xf numFmtId="164" fontId="8" fillId="0" borderId="59" xfId="0" applyNumberFormat="1" applyFont="1" applyFill="1" applyBorder="1" applyAlignment="1">
      <alignment horizontal="center" vertical="center" wrapText="1"/>
    </xf>
    <xf numFmtId="16" fontId="8" fillId="0" borderId="57" xfId="0" quotePrefix="1" applyNumberFormat="1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12" borderId="50" xfId="0" applyFont="1" applyFill="1" applyBorder="1" applyAlignment="1">
      <alignment horizontal="center" vertical="center" wrapText="1"/>
    </xf>
    <xf numFmtId="165" fontId="0" fillId="0" borderId="57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/>
    <xf numFmtId="49" fontId="0" fillId="0" borderId="14" xfId="0" applyNumberForma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9" fontId="0" fillId="0" borderId="2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6" fontId="0" fillId="0" borderId="22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9" fontId="0" fillId="0" borderId="34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3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22" xfId="0" applyNumberFormat="1" applyBorder="1" applyAlignment="1">
      <alignment horizontal="center" vertical="center"/>
    </xf>
    <xf numFmtId="10" fontId="0" fillId="0" borderId="22" xfId="0" quotePrefix="1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0" fontId="0" fillId="0" borderId="22" xfId="0" applyNumberForma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1050B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MI!A1"/><Relationship Id="rId7" Type="http://schemas.openxmlformats.org/officeDocument/2006/relationships/hyperlink" Target="#'MAPA ESTRATEGICO '!A1"/><Relationship Id="rId2" Type="http://schemas.openxmlformats.org/officeDocument/2006/relationships/hyperlink" Target="#'P. FINANCIERA'!A1"/><Relationship Id="rId1" Type="http://schemas.openxmlformats.org/officeDocument/2006/relationships/image" Target="../media/image3.jpeg"/><Relationship Id="rId6" Type="http://schemas.openxmlformats.org/officeDocument/2006/relationships/hyperlink" Target="#'P. APRENDIZAJE '!A1"/><Relationship Id="rId5" Type="http://schemas.openxmlformats.org/officeDocument/2006/relationships/hyperlink" Target="#'P. CLIENTES'!A1"/><Relationship Id="rId4" Type="http://schemas.openxmlformats.org/officeDocument/2006/relationships/hyperlink" Target="#'P. PROCESOS I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INICIO 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INICIO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INICIO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INICIO 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INICIO 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INICIO '!A1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57150</xdr:rowOff>
    </xdr:from>
    <xdr:to>
      <xdr:col>8</xdr:col>
      <xdr:colOff>142875</xdr:colOff>
      <xdr:row>10</xdr:row>
      <xdr:rowOff>3572</xdr:rowOff>
    </xdr:to>
    <xdr:pic>
      <xdr:nvPicPr>
        <xdr:cNvPr id="3" name="2 Imagen" descr="http://extension.uptc.edu.co/eventos/afiches/f_461logo_uptc_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5314950" cy="1660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523875</xdr:colOff>
      <xdr:row>1</xdr:row>
      <xdr:rowOff>104775</xdr:rowOff>
    </xdr:from>
    <xdr:to>
      <xdr:col>12</xdr:col>
      <xdr:colOff>257175</xdr:colOff>
      <xdr:row>9</xdr:row>
      <xdr:rowOff>142875</xdr:rowOff>
    </xdr:to>
    <xdr:pic>
      <xdr:nvPicPr>
        <xdr:cNvPr id="5" name="4 Imagen" descr="http://www.uptc.edu.co/export/sites/default/facultades/f_sogamoso/pregrado/administracion/inf_general/images/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304800"/>
          <a:ext cx="20193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10</xdr:row>
      <xdr:rowOff>152400</xdr:rowOff>
    </xdr:from>
    <xdr:to>
      <xdr:col>10</xdr:col>
      <xdr:colOff>457200</xdr:colOff>
      <xdr:row>40</xdr:row>
      <xdr:rowOff>95250</xdr:rowOff>
    </xdr:to>
    <xdr:sp macro="" textlink="">
      <xdr:nvSpPr>
        <xdr:cNvPr id="6" name="5 CuadroTexto"/>
        <xdr:cNvSpPr txBox="1"/>
      </xdr:nvSpPr>
      <xdr:spPr>
        <a:xfrm>
          <a:off x="1724025" y="2066925"/>
          <a:ext cx="5886450" cy="56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DISEÑO DE UN PLAN ESTRATEGICO Y CUADRO DE MANDO INTEGRAL PARA LA EMPRESA ECO-PRODUCTOS Y SERVICIOS MOL S.A.S. EN LA CIUDAD DE SOGAMOSO BOYACA </a:t>
          </a:r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r>
            <a:rPr lang="es-CO" sz="1100"/>
            <a:t>OSCAR JAVIER CELY NUÑEZ</a:t>
          </a:r>
        </a:p>
        <a:p>
          <a:pPr algn="ctr"/>
          <a:r>
            <a:rPr lang="es-CO" sz="1100"/>
            <a:t>Cód. 80044688</a:t>
          </a:r>
        </a:p>
        <a:p>
          <a:pPr algn="ctr"/>
          <a:r>
            <a:rPr lang="es-CO" sz="1100"/>
            <a:t>FABIO ANDRES TORRES PEÑA</a:t>
          </a:r>
        </a:p>
        <a:p>
          <a:pPr algn="ctr"/>
          <a:r>
            <a:rPr lang="es-CO" sz="1100"/>
            <a:t>Cód. 80044656</a:t>
          </a:r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r>
            <a:rPr lang="es-CO" sz="1100"/>
            <a:t>MODALIDAD: Monografía Para Optar Al Título De Administrador de Empresas</a:t>
          </a:r>
        </a:p>
        <a:p>
          <a:pPr algn="ctr"/>
          <a:r>
            <a:rPr lang="es-CO" sz="1100"/>
            <a:t> </a:t>
          </a:r>
        </a:p>
        <a:p>
          <a:pPr algn="ctr"/>
          <a:r>
            <a:rPr lang="es-CO" sz="1100"/>
            <a:t>Director</a:t>
          </a:r>
        </a:p>
        <a:p>
          <a:pPr algn="ctr"/>
          <a:r>
            <a:rPr lang="es-CO" sz="1100"/>
            <a:t>RICARDO GUSTAVO MOLINA VALENCIA </a:t>
          </a:r>
        </a:p>
        <a:p>
          <a:pPr algn="ctr"/>
          <a:r>
            <a:rPr lang="es-CO" sz="1100"/>
            <a:t>Administrador de Empresas</a:t>
          </a:r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r>
            <a:rPr lang="es-CO" sz="1100"/>
            <a:t>UNIVERSIDAD PEDAGÓGICA Y TECNOLÓGICA DE COLOMBIA </a:t>
          </a:r>
        </a:p>
        <a:p>
          <a:pPr algn="ctr"/>
          <a:r>
            <a:rPr lang="es-CO" sz="1100"/>
            <a:t>ADMINISTRACIÓN DE EMPRESAS</a:t>
          </a:r>
        </a:p>
        <a:p>
          <a:pPr algn="ctr"/>
          <a:r>
            <a:rPr lang="es-CO" sz="1100"/>
            <a:t>SEDE SECCIONAL SOGAMOSO</a:t>
          </a:r>
        </a:p>
        <a:p>
          <a:pPr algn="ctr"/>
          <a:r>
            <a:rPr lang="es-CO" sz="1100"/>
            <a:t>SOGAMOSO</a:t>
          </a:r>
        </a:p>
        <a:p>
          <a:pPr algn="ctr"/>
          <a:r>
            <a:rPr lang="es-CO" sz="1100"/>
            <a:t>2015</a:t>
          </a:r>
        </a:p>
        <a:p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2</xdr:row>
      <xdr:rowOff>9525</xdr:rowOff>
    </xdr:from>
    <xdr:to>
      <xdr:col>10</xdr:col>
      <xdr:colOff>219075</xdr:colOff>
      <xdr:row>27</xdr:row>
      <xdr:rowOff>142874</xdr:rowOff>
    </xdr:to>
    <xdr:pic>
      <xdr:nvPicPr>
        <xdr:cNvPr id="17" name="16 Imagen" descr="C:\Users\User\Downloads\LOGO MOL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6" t="4736" r="7939" b="5282"/>
        <a:stretch/>
      </xdr:blipFill>
      <xdr:spPr bwMode="auto">
        <a:xfrm>
          <a:off x="609599" y="400050"/>
          <a:ext cx="4724401" cy="48958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38100</xdr:colOff>
      <xdr:row>9</xdr:row>
      <xdr:rowOff>142875</xdr:rowOff>
    </xdr:from>
    <xdr:to>
      <xdr:col>6</xdr:col>
      <xdr:colOff>590550</xdr:colOff>
      <xdr:row>12</xdr:row>
      <xdr:rowOff>95250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323975" y="1866900"/>
          <a:ext cx="1314450" cy="5238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PERSPECTIVAS FINANCIERAS </a:t>
          </a:r>
        </a:p>
      </xdr:txBody>
    </xdr:sp>
    <xdr:clientData/>
  </xdr:twoCellAnchor>
  <xdr:twoCellAnchor>
    <xdr:from>
      <xdr:col>7</xdr:col>
      <xdr:colOff>323850</xdr:colOff>
      <xdr:row>13</xdr:row>
      <xdr:rowOff>38100</xdr:rowOff>
    </xdr:from>
    <xdr:to>
      <xdr:col>9</xdr:col>
      <xdr:colOff>133350</xdr:colOff>
      <xdr:row>16</xdr:row>
      <xdr:rowOff>142875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3133725" y="2524125"/>
          <a:ext cx="1333500" cy="6762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CUADRO DE MANDO INTEGRAL </a:t>
          </a:r>
        </a:p>
      </xdr:txBody>
    </xdr:sp>
    <xdr:clientData/>
  </xdr:twoCellAnchor>
  <xdr:twoCellAnchor>
    <xdr:from>
      <xdr:col>5</xdr:col>
      <xdr:colOff>19050</xdr:colOff>
      <xdr:row>18</xdr:row>
      <xdr:rowOff>0</xdr:rowOff>
    </xdr:from>
    <xdr:to>
      <xdr:col>6</xdr:col>
      <xdr:colOff>571500</xdr:colOff>
      <xdr:row>21</xdr:row>
      <xdr:rowOff>47625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1304925" y="3438525"/>
          <a:ext cx="1314450" cy="6191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PERSPECTIVA PROCESOS INTERNOS</a:t>
          </a:r>
        </a:p>
      </xdr:txBody>
    </xdr:sp>
    <xdr:clientData/>
  </xdr:twoCellAnchor>
  <xdr:twoCellAnchor>
    <xdr:from>
      <xdr:col>5</xdr:col>
      <xdr:colOff>28575</xdr:colOff>
      <xdr:row>13</xdr:row>
      <xdr:rowOff>123825</xdr:rowOff>
    </xdr:from>
    <xdr:to>
      <xdr:col>6</xdr:col>
      <xdr:colOff>581025</xdr:colOff>
      <xdr:row>16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5"/>
        </xdr:cNvPr>
        <xdr:cNvSpPr/>
      </xdr:nvSpPr>
      <xdr:spPr>
        <a:xfrm>
          <a:off x="1314450" y="2609850"/>
          <a:ext cx="1314450" cy="5238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PERSPECTIVA CLIENTES </a:t>
          </a:r>
        </a:p>
      </xdr:txBody>
    </xdr:sp>
    <xdr:clientData/>
  </xdr:twoCellAnchor>
  <xdr:twoCellAnchor>
    <xdr:from>
      <xdr:col>7</xdr:col>
      <xdr:colOff>333375</xdr:colOff>
      <xdr:row>9</xdr:row>
      <xdr:rowOff>104776</xdr:rowOff>
    </xdr:from>
    <xdr:to>
      <xdr:col>9</xdr:col>
      <xdr:colOff>123825</xdr:colOff>
      <xdr:row>12</xdr:row>
      <xdr:rowOff>85726</xdr:rowOff>
    </xdr:to>
    <xdr:sp macro="" textlink="">
      <xdr:nvSpPr>
        <xdr:cNvPr id="10" name="9 Rectángulo redondeado">
          <a:hlinkClick xmlns:r="http://schemas.openxmlformats.org/officeDocument/2006/relationships" r:id="rId6"/>
        </xdr:cNvPr>
        <xdr:cNvSpPr/>
      </xdr:nvSpPr>
      <xdr:spPr>
        <a:xfrm>
          <a:off x="3143250" y="1828801"/>
          <a:ext cx="1314450" cy="5524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PERSPECTIVA DE APRENDIZAJE </a:t>
          </a:r>
        </a:p>
      </xdr:txBody>
    </xdr:sp>
    <xdr:clientData/>
  </xdr:twoCellAnchor>
  <xdr:twoCellAnchor>
    <xdr:from>
      <xdr:col>7</xdr:col>
      <xdr:colOff>333375</xdr:colOff>
      <xdr:row>17</xdr:row>
      <xdr:rowOff>180975</xdr:rowOff>
    </xdr:from>
    <xdr:to>
      <xdr:col>9</xdr:col>
      <xdr:colOff>123825</xdr:colOff>
      <xdr:row>20</xdr:row>
      <xdr:rowOff>133350</xdr:rowOff>
    </xdr:to>
    <xdr:sp macro="" textlink="">
      <xdr:nvSpPr>
        <xdr:cNvPr id="11" name="10 Rectángulo redondeado">
          <a:hlinkClick xmlns:r="http://schemas.openxmlformats.org/officeDocument/2006/relationships" r:id="rId7"/>
        </xdr:cNvPr>
        <xdr:cNvSpPr/>
      </xdr:nvSpPr>
      <xdr:spPr>
        <a:xfrm>
          <a:off x="3143250" y="3429000"/>
          <a:ext cx="1314450" cy="5238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MAPA</a:t>
          </a:r>
          <a:r>
            <a:rPr lang="es-CO" sz="1100" b="1" baseline="0"/>
            <a:t> ESTRATÉGICO </a:t>
          </a:r>
          <a:endParaRPr lang="es-CO" sz="1100" b="1"/>
        </a:p>
      </xdr:txBody>
    </xdr:sp>
    <xdr:clientData/>
  </xdr:twoCellAnchor>
  <xdr:twoCellAnchor>
    <xdr:from>
      <xdr:col>5</xdr:col>
      <xdr:colOff>247651</xdr:colOff>
      <xdr:row>1</xdr:row>
      <xdr:rowOff>152400</xdr:rowOff>
    </xdr:from>
    <xdr:to>
      <xdr:col>9</xdr:col>
      <xdr:colOff>123825</xdr:colOff>
      <xdr:row>7</xdr:row>
      <xdr:rowOff>38100</xdr:rowOff>
    </xdr:to>
    <xdr:sp macro="" textlink="">
      <xdr:nvSpPr>
        <xdr:cNvPr id="14" name="13 CuadroTexto"/>
        <xdr:cNvSpPr txBox="1"/>
      </xdr:nvSpPr>
      <xdr:spPr>
        <a:xfrm>
          <a:off x="1533526" y="352425"/>
          <a:ext cx="292417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CO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BOTONES DE COMANDO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0</xdr:row>
      <xdr:rowOff>0</xdr:rowOff>
    </xdr:from>
    <xdr:to>
      <xdr:col>13</xdr:col>
      <xdr:colOff>409574</xdr:colOff>
      <xdr:row>4</xdr:row>
      <xdr:rowOff>152400</xdr:rowOff>
    </xdr:to>
    <xdr:sp macro="" textlink="">
      <xdr:nvSpPr>
        <xdr:cNvPr id="2" name="3 Rectángulo redondeado"/>
        <xdr:cNvSpPr/>
      </xdr:nvSpPr>
      <xdr:spPr>
        <a:xfrm>
          <a:off x="3743324" y="0"/>
          <a:ext cx="8372475" cy="9144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CO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PERSPECTIVA</a:t>
          </a:r>
          <a:r>
            <a:rPr lang="es-CO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FINANCIERA </a:t>
          </a:r>
          <a:endParaRPr lang="es-CO" sz="2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514349</xdr:colOff>
      <xdr:row>0</xdr:row>
      <xdr:rowOff>38099</xdr:rowOff>
    </xdr:from>
    <xdr:to>
      <xdr:col>15</xdr:col>
      <xdr:colOff>304799</xdr:colOff>
      <xdr:row>4</xdr:row>
      <xdr:rowOff>152399</xdr:rowOff>
    </xdr:to>
    <xdr:sp macro="" textlink="">
      <xdr:nvSpPr>
        <xdr:cNvPr id="3" name="5 Rectángulo redondeado">
          <a:hlinkClick xmlns:r="http://schemas.openxmlformats.org/officeDocument/2006/relationships" r:id="rId1"/>
        </xdr:cNvPr>
        <xdr:cNvSpPr/>
      </xdr:nvSpPr>
      <xdr:spPr>
        <a:xfrm>
          <a:off x="12220574" y="38099"/>
          <a:ext cx="1314450" cy="8763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000" b="1"/>
            <a:t>INICIO</a:t>
          </a:r>
          <a:r>
            <a:rPr lang="es-CO" sz="1100"/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66674</xdr:rowOff>
    </xdr:from>
    <xdr:to>
      <xdr:col>3</xdr:col>
      <xdr:colOff>123825</xdr:colOff>
      <xdr:row>4</xdr:row>
      <xdr:rowOff>85724</xdr:rowOff>
    </xdr:to>
    <xdr:pic>
      <xdr:nvPicPr>
        <xdr:cNvPr id="4" name="7 Imagen" descr="C:\Users\User\Downloads\LOGO MOL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6" t="4736" r="7939" b="5282"/>
        <a:stretch/>
      </xdr:blipFill>
      <xdr:spPr bwMode="auto">
        <a:xfrm>
          <a:off x="762000" y="66674"/>
          <a:ext cx="2743200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4</xdr:col>
      <xdr:colOff>714375</xdr:colOff>
      <xdr:row>5</xdr:row>
      <xdr:rowOff>142875</xdr:rowOff>
    </xdr:to>
    <xdr:sp macro="" textlink="">
      <xdr:nvSpPr>
        <xdr:cNvPr id="2" name="1 Rectángulo redondeado"/>
        <xdr:cNvSpPr/>
      </xdr:nvSpPr>
      <xdr:spPr>
        <a:xfrm>
          <a:off x="762000" y="228600"/>
          <a:ext cx="3000375" cy="86677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</xdr:row>
      <xdr:rowOff>28575</xdr:rowOff>
    </xdr:from>
    <xdr:to>
      <xdr:col>15</xdr:col>
      <xdr:colOff>733425</xdr:colOff>
      <xdr:row>5</xdr:row>
      <xdr:rowOff>133350</xdr:rowOff>
    </xdr:to>
    <xdr:sp macro="" textlink="">
      <xdr:nvSpPr>
        <xdr:cNvPr id="3" name="2 Rectángulo redondeado"/>
        <xdr:cNvSpPr/>
      </xdr:nvSpPr>
      <xdr:spPr>
        <a:xfrm>
          <a:off x="3876675" y="219075"/>
          <a:ext cx="8286750" cy="86677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CO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PERSPECTIVA CLIENTES </a:t>
          </a:r>
        </a:p>
      </xdr:txBody>
    </xdr:sp>
    <xdr:clientData/>
  </xdr:twoCellAnchor>
  <xdr:twoCellAnchor>
    <xdr:from>
      <xdr:col>16</xdr:col>
      <xdr:colOff>104775</xdr:colOff>
      <xdr:row>1</xdr:row>
      <xdr:rowOff>9525</xdr:rowOff>
    </xdr:from>
    <xdr:to>
      <xdr:col>17</xdr:col>
      <xdr:colOff>657225</xdr:colOff>
      <xdr:row>5</xdr:row>
      <xdr:rowOff>123825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12296775" y="200025"/>
          <a:ext cx="1314450" cy="8763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000" b="1"/>
            <a:t>INICIO</a:t>
          </a:r>
          <a:r>
            <a:rPr lang="es-CO" sz="1100"/>
            <a:t> 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95250</xdr:rowOff>
    </xdr:from>
    <xdr:to>
      <xdr:col>4</xdr:col>
      <xdr:colOff>581025</xdr:colOff>
      <xdr:row>5</xdr:row>
      <xdr:rowOff>114300</xdr:rowOff>
    </xdr:to>
    <xdr:pic>
      <xdr:nvPicPr>
        <xdr:cNvPr id="6" name="5 Imagen" descr="C:\Users\User\Downloads\LOGO MOL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6" t="4736" r="7939" b="5282"/>
        <a:stretch/>
      </xdr:blipFill>
      <xdr:spPr bwMode="auto">
        <a:xfrm>
          <a:off x="885825" y="285750"/>
          <a:ext cx="2743200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1</xdr:row>
      <xdr:rowOff>0</xdr:rowOff>
    </xdr:from>
    <xdr:to>
      <xdr:col>17</xdr:col>
      <xdr:colOff>638175</xdr:colOff>
      <xdr:row>5</xdr:row>
      <xdr:rowOff>114300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2525375" y="190500"/>
          <a:ext cx="1314450" cy="8763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000" b="1"/>
            <a:t>INICIO</a:t>
          </a:r>
          <a:r>
            <a:rPr lang="es-CO" sz="1100"/>
            <a:t> </a:t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4</xdr:col>
      <xdr:colOff>828675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790575" y="219075"/>
          <a:ext cx="3209925" cy="88582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1</xdr:row>
      <xdr:rowOff>28575</xdr:rowOff>
    </xdr:from>
    <xdr:to>
      <xdr:col>15</xdr:col>
      <xdr:colOff>685800</xdr:colOff>
      <xdr:row>5</xdr:row>
      <xdr:rowOff>152400</xdr:rowOff>
    </xdr:to>
    <xdr:sp macro="" textlink="">
      <xdr:nvSpPr>
        <xdr:cNvPr id="4" name="3 Rectángulo redondeado"/>
        <xdr:cNvSpPr/>
      </xdr:nvSpPr>
      <xdr:spPr>
        <a:xfrm>
          <a:off x="4105275" y="219075"/>
          <a:ext cx="8258175" cy="88582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CO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PERSPECTIVA PROCESOS INTERNOS </a:t>
          </a:r>
        </a:p>
      </xdr:txBody>
    </xdr:sp>
    <xdr:clientData/>
  </xdr:twoCellAnchor>
  <xdr:twoCellAnchor editAs="oneCell">
    <xdr:from>
      <xdr:col>1</xdr:col>
      <xdr:colOff>247650</xdr:colOff>
      <xdr:row>1</xdr:row>
      <xdr:rowOff>76200</xdr:rowOff>
    </xdr:from>
    <xdr:to>
      <xdr:col>4</xdr:col>
      <xdr:colOff>581025</xdr:colOff>
      <xdr:row>5</xdr:row>
      <xdr:rowOff>95250</xdr:rowOff>
    </xdr:to>
    <xdr:pic>
      <xdr:nvPicPr>
        <xdr:cNvPr id="5" name="4 Imagen" descr="C:\Users\User\Downloads\LOGO MOL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6" t="4736" r="7939" b="5282"/>
        <a:stretch/>
      </xdr:blipFill>
      <xdr:spPr bwMode="auto">
        <a:xfrm>
          <a:off x="1009650" y="266700"/>
          <a:ext cx="2743200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1</xdr:row>
      <xdr:rowOff>9525</xdr:rowOff>
    </xdr:from>
    <xdr:to>
      <xdr:col>17</xdr:col>
      <xdr:colOff>676275</xdr:colOff>
      <xdr:row>5</xdr:row>
      <xdr:rowOff>123825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2315825" y="200025"/>
          <a:ext cx="1314450" cy="8763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000" b="1"/>
            <a:t>INICIO</a:t>
          </a:r>
          <a:r>
            <a:rPr lang="es-CO" sz="1100"/>
            <a:t> </a:t>
          </a:r>
        </a:p>
      </xdr:txBody>
    </xdr:sp>
    <xdr:clientData/>
  </xdr:twoCellAnchor>
  <xdr:twoCellAnchor>
    <xdr:from>
      <xdr:col>1</xdr:col>
      <xdr:colOff>28575</xdr:colOff>
      <xdr:row>1</xdr:row>
      <xdr:rowOff>38100</xdr:rowOff>
    </xdr:from>
    <xdr:to>
      <xdr:col>4</xdr:col>
      <xdr:colOff>714375</xdr:colOff>
      <xdr:row>5</xdr:row>
      <xdr:rowOff>133350</xdr:rowOff>
    </xdr:to>
    <xdr:sp macro="" textlink="">
      <xdr:nvSpPr>
        <xdr:cNvPr id="3" name="2 Rectángulo redondeado"/>
        <xdr:cNvSpPr/>
      </xdr:nvSpPr>
      <xdr:spPr>
        <a:xfrm>
          <a:off x="790575" y="228600"/>
          <a:ext cx="2971800" cy="8572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0</xdr:colOff>
      <xdr:row>1</xdr:row>
      <xdr:rowOff>38100</xdr:rowOff>
    </xdr:from>
    <xdr:to>
      <xdr:col>15</xdr:col>
      <xdr:colOff>704850</xdr:colOff>
      <xdr:row>5</xdr:row>
      <xdr:rowOff>133350</xdr:rowOff>
    </xdr:to>
    <xdr:sp macro="" textlink="">
      <xdr:nvSpPr>
        <xdr:cNvPr id="4" name="3 Rectángulo redondeado"/>
        <xdr:cNvSpPr/>
      </xdr:nvSpPr>
      <xdr:spPr>
        <a:xfrm>
          <a:off x="3810000" y="228600"/>
          <a:ext cx="8324850" cy="8572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CO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PERSPECTIVA DE APRENDIZAJE 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95250</xdr:rowOff>
    </xdr:from>
    <xdr:to>
      <xdr:col>4</xdr:col>
      <xdr:colOff>600075</xdr:colOff>
      <xdr:row>5</xdr:row>
      <xdr:rowOff>114300</xdr:rowOff>
    </xdr:to>
    <xdr:pic>
      <xdr:nvPicPr>
        <xdr:cNvPr id="5" name="4 Imagen" descr="C:\Users\User\Downloads\LOGO MOL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6" t="4736" r="7939" b="5282"/>
        <a:stretch/>
      </xdr:blipFill>
      <xdr:spPr bwMode="auto">
        <a:xfrm>
          <a:off x="904875" y="285750"/>
          <a:ext cx="2743200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2343150</xdr:colOff>
      <xdr:row>6</xdr:row>
      <xdr:rowOff>133350</xdr:rowOff>
    </xdr:to>
    <xdr:sp macro="" textlink="">
      <xdr:nvSpPr>
        <xdr:cNvPr id="6" name="5 Rectángulo redondeado"/>
        <xdr:cNvSpPr/>
      </xdr:nvSpPr>
      <xdr:spPr>
        <a:xfrm>
          <a:off x="323850" y="57150"/>
          <a:ext cx="3981450" cy="1219200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19050</xdr:colOff>
      <xdr:row>0</xdr:row>
      <xdr:rowOff>76200</xdr:rowOff>
    </xdr:from>
    <xdr:to>
      <xdr:col>14</xdr:col>
      <xdr:colOff>419100</xdr:colOff>
      <xdr:row>6</xdr:row>
      <xdr:rowOff>133350</xdr:rowOff>
    </xdr:to>
    <xdr:sp macro="" textlink="">
      <xdr:nvSpPr>
        <xdr:cNvPr id="7" name="6 Rectángulo redondeado"/>
        <xdr:cNvSpPr/>
      </xdr:nvSpPr>
      <xdr:spPr>
        <a:xfrm>
          <a:off x="4381500" y="76200"/>
          <a:ext cx="12477750" cy="1200150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4800" b="1" i="0" u="none" strike="noStrike" kern="0" cap="none" spc="0" normalizeH="0" baseline="0" noProof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uLnTx/>
              <a:uFillTx/>
              <a:latin typeface="Calibri"/>
              <a:ea typeface="+mn-ea"/>
              <a:cs typeface="+mn-cs"/>
            </a:rPr>
            <a:t>CUADRO DE MANDO INTEGRAL  </a:t>
          </a:r>
        </a:p>
      </xdr:txBody>
    </xdr:sp>
    <xdr:clientData/>
  </xdr:twoCellAnchor>
  <xdr:twoCellAnchor>
    <xdr:from>
      <xdr:col>14</xdr:col>
      <xdr:colOff>514350</xdr:colOff>
      <xdr:row>0</xdr:row>
      <xdr:rowOff>114300</xdr:rowOff>
    </xdr:from>
    <xdr:to>
      <xdr:col>16</xdr:col>
      <xdr:colOff>1581150</xdr:colOff>
      <xdr:row>6</xdr:row>
      <xdr:rowOff>133350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>
          <a:off x="16954500" y="114300"/>
          <a:ext cx="2647950" cy="11620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3600" b="1"/>
            <a:t>INICIO</a:t>
          </a:r>
          <a:r>
            <a:rPr lang="es-CO" sz="1600" b="1"/>
            <a:t> </a:t>
          </a:r>
        </a:p>
      </xdr:txBody>
    </xdr:sp>
    <xdr:clientData/>
  </xdr:twoCellAnchor>
  <xdr:twoCellAnchor editAs="oneCell">
    <xdr:from>
      <xdr:col>2</xdr:col>
      <xdr:colOff>609600</xdr:colOff>
      <xdr:row>0</xdr:row>
      <xdr:rowOff>171450</xdr:rowOff>
    </xdr:from>
    <xdr:to>
      <xdr:col>3</xdr:col>
      <xdr:colOff>1676400</xdr:colOff>
      <xdr:row>5</xdr:row>
      <xdr:rowOff>142876</xdr:rowOff>
    </xdr:to>
    <xdr:pic>
      <xdr:nvPicPr>
        <xdr:cNvPr id="5" name="4 Imagen" descr="C:\Users\User\Downloads\LOGO MOL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6" t="4736" r="7939" b="5282"/>
        <a:stretch/>
      </xdr:blipFill>
      <xdr:spPr bwMode="auto">
        <a:xfrm>
          <a:off x="914400" y="171450"/>
          <a:ext cx="2724150" cy="92392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609600</xdr:colOff>
      <xdr:row>5</xdr:row>
      <xdr:rowOff>114300</xdr:rowOff>
    </xdr:to>
    <xdr:sp macro="" textlink="">
      <xdr:nvSpPr>
        <xdr:cNvPr id="9" name="8 Rectángulo redondeado"/>
        <xdr:cNvSpPr/>
      </xdr:nvSpPr>
      <xdr:spPr>
        <a:xfrm>
          <a:off x="762000" y="190500"/>
          <a:ext cx="2895600" cy="876300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666750</xdr:colOff>
      <xdr:row>1</xdr:row>
      <xdr:rowOff>19050</xdr:rowOff>
    </xdr:from>
    <xdr:to>
      <xdr:col>15</xdr:col>
      <xdr:colOff>647700</xdr:colOff>
      <xdr:row>5</xdr:row>
      <xdr:rowOff>123825</xdr:rowOff>
    </xdr:to>
    <xdr:sp macro="" textlink="">
      <xdr:nvSpPr>
        <xdr:cNvPr id="10" name="9 Rectángulo redondeado"/>
        <xdr:cNvSpPr/>
      </xdr:nvSpPr>
      <xdr:spPr>
        <a:xfrm>
          <a:off x="3714750" y="209550"/>
          <a:ext cx="8362950" cy="866775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none" strike="noStrike" kern="0" cap="none" spc="0" normalizeH="0" baseline="0" noProof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uLnTx/>
              <a:uFillTx/>
              <a:latin typeface="Calibri"/>
              <a:ea typeface="+mn-ea"/>
              <a:cs typeface="+mn-cs"/>
            </a:rPr>
            <a:t>MAPA ESTRATEGICO  </a:t>
          </a:r>
        </a:p>
      </xdr:txBody>
    </xdr:sp>
    <xdr:clientData/>
  </xdr:twoCellAnchor>
  <xdr:twoCellAnchor editAs="oneCell">
    <xdr:from>
      <xdr:col>1</xdr:col>
      <xdr:colOff>123826</xdr:colOff>
      <xdr:row>1</xdr:row>
      <xdr:rowOff>57149</xdr:rowOff>
    </xdr:from>
    <xdr:to>
      <xdr:col>4</xdr:col>
      <xdr:colOff>190501</xdr:colOff>
      <xdr:row>5</xdr:row>
      <xdr:rowOff>57150</xdr:rowOff>
    </xdr:to>
    <xdr:pic>
      <xdr:nvPicPr>
        <xdr:cNvPr id="11" name="10 Imagen" descr="C:\Users\User\Downloads\LOGO MO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6" t="4736" r="7939" b="5282"/>
        <a:stretch/>
      </xdr:blipFill>
      <xdr:spPr bwMode="auto">
        <a:xfrm>
          <a:off x="885826" y="247649"/>
          <a:ext cx="1809750" cy="7620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15</xdr:col>
      <xdr:colOff>733425</xdr:colOff>
      <xdr:row>1</xdr:row>
      <xdr:rowOff>47625</xdr:rowOff>
    </xdr:from>
    <xdr:to>
      <xdr:col>18</xdr:col>
      <xdr:colOff>342900</xdr:colOff>
      <xdr:row>5</xdr:row>
      <xdr:rowOff>95250</xdr:rowOff>
    </xdr:to>
    <xdr:sp macro="" textlink="">
      <xdr:nvSpPr>
        <xdr:cNvPr id="12" name="11 Rectángulo redondeado">
          <a:hlinkClick xmlns:r="http://schemas.openxmlformats.org/officeDocument/2006/relationships" r:id="rId2"/>
        </xdr:cNvPr>
        <xdr:cNvSpPr/>
      </xdr:nvSpPr>
      <xdr:spPr>
        <a:xfrm>
          <a:off x="10172700" y="238125"/>
          <a:ext cx="933450" cy="8096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/>
            <a:t>INICIO</a:t>
          </a:r>
          <a:r>
            <a:rPr lang="es-CO" sz="1100"/>
            <a:t> </a:t>
          </a:r>
        </a:p>
      </xdr:txBody>
    </xdr:sp>
    <xdr:clientData/>
  </xdr:twoCellAnchor>
  <xdr:twoCellAnchor>
    <xdr:from>
      <xdr:col>5</xdr:col>
      <xdr:colOff>19050</xdr:colOff>
      <xdr:row>41</xdr:row>
      <xdr:rowOff>180975</xdr:rowOff>
    </xdr:from>
    <xdr:to>
      <xdr:col>7</xdr:col>
      <xdr:colOff>752475</xdr:colOff>
      <xdr:row>45</xdr:row>
      <xdr:rowOff>180975</xdr:rowOff>
    </xdr:to>
    <xdr:sp macro="" textlink="">
      <xdr:nvSpPr>
        <xdr:cNvPr id="14" name="13 CuadroTexto"/>
        <xdr:cNvSpPr txBox="1"/>
      </xdr:nvSpPr>
      <xdr:spPr>
        <a:xfrm>
          <a:off x="2847975" y="7991475"/>
          <a:ext cx="2257425" cy="762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Capital</a:t>
          </a:r>
          <a:r>
            <a:rPr lang="es-CO" sz="1050" baseline="0"/>
            <a:t> Humano, intelectual.</a:t>
          </a:r>
        </a:p>
        <a:p>
          <a:pPr algn="l"/>
          <a:r>
            <a:rPr lang="es-CO" sz="1050" baseline="0"/>
            <a:t>Capacitaciones </a:t>
          </a:r>
        </a:p>
        <a:p>
          <a:pPr algn="l"/>
          <a:r>
            <a:rPr lang="es-CO" sz="1050" baseline="0"/>
            <a:t>Habilidades </a:t>
          </a:r>
        </a:p>
        <a:p>
          <a:pPr algn="l"/>
          <a:r>
            <a:rPr lang="es-CO" sz="1050" baseline="0"/>
            <a:t>Competencias personales y laborales  </a:t>
          </a:r>
          <a:endParaRPr lang="es-CO" sz="1050"/>
        </a:p>
      </xdr:txBody>
    </xdr:sp>
    <xdr:clientData/>
  </xdr:twoCellAnchor>
  <xdr:twoCellAnchor>
    <xdr:from>
      <xdr:col>9</xdr:col>
      <xdr:colOff>28575</xdr:colOff>
      <xdr:row>42</xdr:row>
      <xdr:rowOff>28575</xdr:rowOff>
    </xdr:from>
    <xdr:to>
      <xdr:col>12</xdr:col>
      <xdr:colOff>0</xdr:colOff>
      <xdr:row>46</xdr:row>
      <xdr:rowOff>0</xdr:rowOff>
    </xdr:to>
    <xdr:sp macro="" textlink="">
      <xdr:nvSpPr>
        <xdr:cNvPr id="16" name="15 CuadroTexto"/>
        <xdr:cNvSpPr txBox="1"/>
      </xdr:nvSpPr>
      <xdr:spPr>
        <a:xfrm>
          <a:off x="5400675" y="8029575"/>
          <a:ext cx="2257425" cy="762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Capital</a:t>
          </a:r>
          <a:r>
            <a:rPr lang="es-CO" sz="1050" baseline="0"/>
            <a:t> de información </a:t>
          </a:r>
        </a:p>
        <a:p>
          <a:pPr algn="l"/>
          <a:r>
            <a:rPr lang="es-CO" sz="1050" baseline="0"/>
            <a:t>Bases de Datos </a:t>
          </a:r>
        </a:p>
        <a:p>
          <a:pPr algn="l"/>
          <a:r>
            <a:rPr lang="es-CO" sz="1050" baseline="0"/>
            <a:t>Software </a:t>
          </a:r>
        </a:p>
        <a:p>
          <a:pPr algn="l"/>
          <a:r>
            <a:rPr lang="es-CO" sz="1050" baseline="0"/>
            <a:t>Sistemas internos </a:t>
          </a:r>
          <a:endParaRPr lang="es-CO" sz="1050"/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733425</xdr:colOff>
      <xdr:row>46</xdr:row>
      <xdr:rowOff>0</xdr:rowOff>
    </xdr:to>
    <xdr:sp macro="" textlink="">
      <xdr:nvSpPr>
        <xdr:cNvPr id="17" name="16 CuadroTexto"/>
        <xdr:cNvSpPr txBox="1"/>
      </xdr:nvSpPr>
      <xdr:spPr>
        <a:xfrm>
          <a:off x="7915275" y="8001000"/>
          <a:ext cx="2257425" cy="762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Cultura Organizacional </a:t>
          </a:r>
        </a:p>
        <a:p>
          <a:pPr algn="l"/>
          <a:r>
            <a:rPr lang="es-CO" sz="1050"/>
            <a:t>Trabajo en Equipo </a:t>
          </a:r>
        </a:p>
        <a:p>
          <a:pPr algn="l"/>
          <a:r>
            <a:rPr lang="es-CO" sz="1050"/>
            <a:t>Capacidad de liderazgo</a:t>
          </a:r>
          <a:r>
            <a:rPr lang="es-CO" sz="1050" baseline="0"/>
            <a:t> </a:t>
          </a:r>
        </a:p>
        <a:p>
          <a:pPr algn="l"/>
          <a:endParaRPr lang="es-CO" sz="1050"/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7</xdr:col>
      <xdr:colOff>733425</xdr:colOff>
      <xdr:row>37</xdr:row>
      <xdr:rowOff>0</xdr:rowOff>
    </xdr:to>
    <xdr:sp macro="" textlink="">
      <xdr:nvSpPr>
        <xdr:cNvPr id="18" name="17 CuadroTexto"/>
        <xdr:cNvSpPr txBox="1"/>
      </xdr:nvSpPr>
      <xdr:spPr>
        <a:xfrm>
          <a:off x="2828925" y="6286500"/>
          <a:ext cx="2257425" cy="762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Eficiencia Operativa </a:t>
          </a:r>
        </a:p>
        <a:p>
          <a:pPr algn="l"/>
          <a:r>
            <a:rPr lang="es-CO" sz="1050"/>
            <a:t>Gestion</a:t>
          </a:r>
          <a:r>
            <a:rPr lang="es-CO" sz="1050" baseline="0"/>
            <a:t> de Ventas</a:t>
          </a:r>
        </a:p>
        <a:p>
          <a:pPr algn="l"/>
          <a:r>
            <a:rPr lang="es-CO" sz="1050"/>
            <a:t>Indices de Ventas </a:t>
          </a:r>
        </a:p>
        <a:p>
          <a:pPr algn="l"/>
          <a:r>
            <a:rPr lang="es-CO" sz="1050"/>
            <a:t>Innovacion y Crecimiento.</a:t>
          </a:r>
        </a:p>
      </xdr:txBody>
    </xdr:sp>
    <xdr:clientData/>
  </xdr:twoCellAnchor>
  <xdr:twoCellAnchor>
    <xdr:from>
      <xdr:col>9</xdr:col>
      <xdr:colOff>28575</xdr:colOff>
      <xdr:row>33</xdr:row>
      <xdr:rowOff>19050</xdr:rowOff>
    </xdr:from>
    <xdr:to>
      <xdr:col>12</xdr:col>
      <xdr:colOff>0</xdr:colOff>
      <xdr:row>37</xdr:row>
      <xdr:rowOff>19050</xdr:rowOff>
    </xdr:to>
    <xdr:sp macro="" textlink="">
      <xdr:nvSpPr>
        <xdr:cNvPr id="19" name="18 CuadroTexto"/>
        <xdr:cNvSpPr txBox="1"/>
      </xdr:nvSpPr>
      <xdr:spPr>
        <a:xfrm>
          <a:off x="5400675" y="6305550"/>
          <a:ext cx="2257425" cy="762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Gection de Clientes</a:t>
          </a:r>
          <a:r>
            <a:rPr lang="es-CO" sz="1050" baseline="0"/>
            <a:t> y proveedores </a:t>
          </a:r>
        </a:p>
        <a:p>
          <a:pPr algn="l"/>
          <a:r>
            <a:rPr lang="es-CO" sz="1050" baseline="0"/>
            <a:t>Diseño y desarrollo de la empresa </a:t>
          </a:r>
        </a:p>
        <a:p>
          <a:pPr algn="l"/>
          <a:r>
            <a:rPr lang="es-CO" sz="1050" baseline="0"/>
            <a:t>Previsión de defectos en la producción  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733425</xdr:colOff>
      <xdr:row>37</xdr:row>
      <xdr:rowOff>0</xdr:rowOff>
    </xdr:to>
    <xdr:sp macro="" textlink="">
      <xdr:nvSpPr>
        <xdr:cNvPr id="20" name="19 CuadroTexto"/>
        <xdr:cNvSpPr txBox="1"/>
      </xdr:nvSpPr>
      <xdr:spPr>
        <a:xfrm>
          <a:off x="7915275" y="6286500"/>
          <a:ext cx="2257425" cy="762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Mejoramiento y fortalecimiento de Procesos</a:t>
          </a:r>
          <a:r>
            <a:rPr lang="es-CO" sz="1050" baseline="0"/>
            <a:t> Estrategicos,  misionales y de apoyo.</a:t>
          </a:r>
        </a:p>
        <a:p>
          <a:pPr algn="l"/>
          <a:r>
            <a:rPr lang="es-CO" sz="1050" baseline="0"/>
            <a:t>Regulaciones </a:t>
          </a:r>
        </a:p>
        <a:p>
          <a:pPr algn="l"/>
          <a:endParaRPr lang="es-CO" sz="1050"/>
        </a:p>
      </xdr:txBody>
    </xdr:sp>
    <xdr:clientData/>
  </xdr:twoCellAnchor>
  <xdr:twoCellAnchor>
    <xdr:from>
      <xdr:col>6</xdr:col>
      <xdr:colOff>381000</xdr:colOff>
      <xdr:row>23</xdr:row>
      <xdr:rowOff>171450</xdr:rowOff>
    </xdr:from>
    <xdr:to>
      <xdr:col>10</xdr:col>
      <xdr:colOff>95250</xdr:colOff>
      <xdr:row>27</xdr:row>
      <xdr:rowOff>171450</xdr:rowOff>
    </xdr:to>
    <xdr:sp macro="" textlink="">
      <xdr:nvSpPr>
        <xdr:cNvPr id="21" name="20 CuadroTexto"/>
        <xdr:cNvSpPr txBox="1"/>
      </xdr:nvSpPr>
      <xdr:spPr>
        <a:xfrm>
          <a:off x="3971925" y="4552950"/>
          <a:ext cx="2257425" cy="76200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Relaciones</a:t>
          </a:r>
          <a:r>
            <a:rPr lang="es-CO" sz="1050" baseline="0"/>
            <a:t> con los clientes </a:t>
          </a:r>
        </a:p>
        <a:p>
          <a:pPr algn="l"/>
          <a:r>
            <a:rPr lang="es-CO" sz="1050"/>
            <a:t>Propuestas de Valor Agragado al Cliente.</a:t>
          </a:r>
        </a:p>
        <a:p>
          <a:pPr algn="l"/>
          <a:r>
            <a:rPr lang="es-CO" sz="1050"/>
            <a:t>Establecer Canales de Comunicación</a:t>
          </a:r>
          <a:r>
            <a:rPr lang="es-CO" sz="1050" baseline="0"/>
            <a:t> </a:t>
          </a:r>
          <a:endParaRPr lang="es-CO" sz="1050"/>
        </a:p>
      </xdr:txBody>
    </xdr:sp>
    <xdr:clientData/>
  </xdr:twoCellAnchor>
  <xdr:twoCellAnchor>
    <xdr:from>
      <xdr:col>11</xdr:col>
      <xdr:colOff>180975</xdr:colOff>
      <xdr:row>23</xdr:row>
      <xdr:rowOff>104774</xdr:rowOff>
    </xdr:from>
    <xdr:to>
      <xdr:col>14</xdr:col>
      <xdr:colOff>695325</xdr:colOff>
      <xdr:row>28</xdr:row>
      <xdr:rowOff>38099</xdr:rowOff>
    </xdr:to>
    <xdr:sp macro="" textlink="">
      <xdr:nvSpPr>
        <xdr:cNvPr id="22" name="21 CuadroTexto"/>
        <xdr:cNvSpPr txBox="1"/>
      </xdr:nvSpPr>
      <xdr:spPr>
        <a:xfrm>
          <a:off x="7077075" y="4486274"/>
          <a:ext cx="2295525" cy="8858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/>
            <a:t>Satisfacción</a:t>
          </a:r>
          <a:r>
            <a:rPr lang="es-CO" sz="1000" baseline="0"/>
            <a:t> de los clientes </a:t>
          </a:r>
        </a:p>
        <a:p>
          <a:pPr algn="l"/>
          <a:r>
            <a:rPr lang="es-CO" sz="1000" baseline="0"/>
            <a:t>Solución de quejas e inquietudes </a:t>
          </a:r>
        </a:p>
        <a:p>
          <a:pPr algn="l"/>
          <a:r>
            <a:rPr lang="es-CO" sz="1000" baseline="0"/>
            <a:t>Dinamización de la atención al cliente </a:t>
          </a:r>
        </a:p>
        <a:p>
          <a:pPr algn="l"/>
          <a:r>
            <a:rPr lang="es-CO" sz="1000" baseline="0"/>
            <a:t>Aumentar la cobertura y el numero de clientes </a:t>
          </a:r>
          <a:endParaRPr lang="es-CO" sz="1000"/>
        </a:p>
      </xdr:txBody>
    </xdr:sp>
    <xdr:clientData/>
  </xdr:twoCellAnchor>
  <xdr:twoCellAnchor>
    <xdr:from>
      <xdr:col>6</xdr:col>
      <xdr:colOff>390525</xdr:colOff>
      <xdr:row>14</xdr:row>
      <xdr:rowOff>85725</xdr:rowOff>
    </xdr:from>
    <xdr:to>
      <xdr:col>10</xdr:col>
      <xdr:colOff>104775</xdr:colOff>
      <xdr:row>18</xdr:row>
      <xdr:rowOff>85725</xdr:rowOff>
    </xdr:to>
    <xdr:sp macro="" textlink="">
      <xdr:nvSpPr>
        <xdr:cNvPr id="24" name="23 CuadroTexto"/>
        <xdr:cNvSpPr txBox="1"/>
      </xdr:nvSpPr>
      <xdr:spPr>
        <a:xfrm>
          <a:off x="3981450" y="2752725"/>
          <a:ext cx="2257425" cy="762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Aumentas Ventas e ingresos.</a:t>
          </a:r>
          <a:r>
            <a:rPr lang="es-CO" sz="1050" baseline="0"/>
            <a:t> </a:t>
          </a:r>
        </a:p>
        <a:p>
          <a:pPr algn="l"/>
          <a:r>
            <a:rPr lang="es-CO" sz="1050" baseline="0"/>
            <a:t>Aumentar el patrimonio de los accionistas. </a:t>
          </a:r>
          <a:endParaRPr lang="es-CO" sz="1050"/>
        </a:p>
        <a:p>
          <a:pPr algn="l"/>
          <a:r>
            <a:rPr lang="es-CO" sz="1050"/>
            <a:t>Crecimiento Sostenible </a:t>
          </a:r>
        </a:p>
      </xdr:txBody>
    </xdr:sp>
    <xdr:clientData/>
  </xdr:twoCellAnchor>
  <xdr:twoCellAnchor>
    <xdr:from>
      <xdr:col>11</xdr:col>
      <xdr:colOff>200025</xdr:colOff>
      <xdr:row>14</xdr:row>
      <xdr:rowOff>114300</xdr:rowOff>
    </xdr:from>
    <xdr:to>
      <xdr:col>14</xdr:col>
      <xdr:colOff>676275</xdr:colOff>
      <xdr:row>18</xdr:row>
      <xdr:rowOff>114300</xdr:rowOff>
    </xdr:to>
    <xdr:sp macro="" textlink="">
      <xdr:nvSpPr>
        <xdr:cNvPr id="25" name="24 CuadroTexto"/>
        <xdr:cNvSpPr txBox="1"/>
      </xdr:nvSpPr>
      <xdr:spPr>
        <a:xfrm>
          <a:off x="7096125" y="2781300"/>
          <a:ext cx="2257425" cy="762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Reducir</a:t>
          </a:r>
          <a:r>
            <a:rPr lang="es-CO" sz="1050" baseline="0"/>
            <a:t> Costos y preveer las fallas que puedan generarlos. </a:t>
          </a:r>
        </a:p>
        <a:p>
          <a:pPr algn="l"/>
          <a:r>
            <a:rPr lang="es-CO" sz="1050"/>
            <a:t>Aumentar la Productividad</a:t>
          </a:r>
          <a:r>
            <a:rPr lang="es-CO" sz="1050" baseline="0"/>
            <a:t>.</a:t>
          </a:r>
          <a:endParaRPr lang="es-CO" sz="1050"/>
        </a:p>
      </xdr:txBody>
    </xdr:sp>
    <xdr:clientData/>
  </xdr:twoCellAnchor>
  <xdr:twoCellAnchor>
    <xdr:from>
      <xdr:col>5</xdr:col>
      <xdr:colOff>47626</xdr:colOff>
      <xdr:row>6</xdr:row>
      <xdr:rowOff>57150</xdr:rowOff>
    </xdr:from>
    <xdr:to>
      <xdr:col>10</xdr:col>
      <xdr:colOff>171451</xdr:colOff>
      <xdr:row>12</xdr:row>
      <xdr:rowOff>95250</xdr:rowOff>
    </xdr:to>
    <xdr:sp macro="" textlink="">
      <xdr:nvSpPr>
        <xdr:cNvPr id="26" name="25 CuadroTexto"/>
        <xdr:cNvSpPr txBox="1"/>
      </xdr:nvSpPr>
      <xdr:spPr>
        <a:xfrm>
          <a:off x="2876551" y="1209675"/>
          <a:ext cx="34290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 b="1"/>
            <a:t>Visión</a:t>
          </a:r>
          <a:r>
            <a:rPr lang="es-CO" sz="800" b="1" baseline="0"/>
            <a:t>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ECO-PRODUCTOS Y SERVICIOS MOL SAS. A nivel regional, será una empresa reconocida en el ámbito del sector de la construcción por nuestros clientes, como referente de respaldo, por el espíritu de un equipo de trabajo emprendedor e innovador, en una relación de satisfacción, para nuestros clientes, ofreciendo productos de calidad, basado en las normas nacionales de construcción, como núcleo de ventaja competitiva y mejoramiento continuo. </a:t>
          </a:r>
          <a:endParaRPr lang="es-CO" sz="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200025</xdr:colOff>
      <xdr:row>6</xdr:row>
      <xdr:rowOff>57150</xdr:rowOff>
    </xdr:from>
    <xdr:to>
      <xdr:col>17</xdr:col>
      <xdr:colOff>123825</xdr:colOff>
      <xdr:row>12</xdr:row>
      <xdr:rowOff>152400</xdr:rowOff>
    </xdr:to>
    <xdr:sp macro="" textlink="">
      <xdr:nvSpPr>
        <xdr:cNvPr id="27" name="26 CuadroTexto"/>
        <xdr:cNvSpPr txBox="1"/>
      </xdr:nvSpPr>
      <xdr:spPr>
        <a:xfrm>
          <a:off x="7096125" y="1209675"/>
          <a:ext cx="3514725" cy="12382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 b="1"/>
            <a:t>Misión ECO-PRODUCTOS Y SERVICIOS MOL SAS. Somos una empresa dedicada a la, Producción, y comercialización de materiales para la construcción, que busca liderar y posicionarse en  el mercado regional, por ello contamos con un equipo idóneo y capacitado para realizar los diferentes procesos internos, contribuyendo de esta manera al mejoramiento de la calidad de los procesos  e impulsando la innovación con productos que aseguren el permanente progreso de la organización con el fin de satisfacer las necesidades de nuestros clientes, en el sector de la construcción.</a:t>
          </a:r>
        </a:p>
        <a:p>
          <a:pPr algn="ctr"/>
          <a:endParaRPr lang="es-CO" sz="1000" b="1"/>
        </a:p>
      </xdr:txBody>
    </xdr:sp>
    <xdr:clientData/>
  </xdr:twoCellAnchor>
  <xdr:twoCellAnchor>
    <xdr:from>
      <xdr:col>7</xdr:col>
      <xdr:colOff>238126</xdr:colOff>
      <xdr:row>12</xdr:row>
      <xdr:rowOff>95250</xdr:rowOff>
    </xdr:from>
    <xdr:to>
      <xdr:col>7</xdr:col>
      <xdr:colOff>757238</xdr:colOff>
      <xdr:row>14</xdr:row>
      <xdr:rowOff>85725</xdr:rowOff>
    </xdr:to>
    <xdr:cxnSp macro="">
      <xdr:nvCxnSpPr>
        <xdr:cNvPr id="4" name="3 Conector recto de flecha"/>
        <xdr:cNvCxnSpPr>
          <a:stCxn id="24" idx="0"/>
          <a:endCxn id="26" idx="2"/>
        </xdr:cNvCxnSpPr>
      </xdr:nvCxnSpPr>
      <xdr:spPr>
        <a:xfrm flipH="1" flipV="1">
          <a:off x="4591051" y="2390775"/>
          <a:ext cx="519112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309563</xdr:colOff>
      <xdr:row>12</xdr:row>
      <xdr:rowOff>152400</xdr:rowOff>
    </xdr:from>
    <xdr:to>
      <xdr:col>14</xdr:col>
      <xdr:colOff>176213</xdr:colOff>
      <xdr:row>14</xdr:row>
      <xdr:rowOff>114300</xdr:rowOff>
    </xdr:to>
    <xdr:cxnSp macro="">
      <xdr:nvCxnSpPr>
        <xdr:cNvPr id="28" name="27 Conector recto de flecha"/>
        <xdr:cNvCxnSpPr>
          <a:stCxn id="25" idx="0"/>
          <a:endCxn id="27" idx="2"/>
        </xdr:cNvCxnSpPr>
      </xdr:nvCxnSpPr>
      <xdr:spPr>
        <a:xfrm flipV="1">
          <a:off x="8224838" y="2447925"/>
          <a:ext cx="62865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385762</xdr:colOff>
      <xdr:row>45</xdr:row>
      <xdr:rowOff>180975</xdr:rowOff>
    </xdr:from>
    <xdr:to>
      <xdr:col>6</xdr:col>
      <xdr:colOff>385763</xdr:colOff>
      <xdr:row>46</xdr:row>
      <xdr:rowOff>0</xdr:rowOff>
    </xdr:to>
    <xdr:cxnSp macro="">
      <xdr:nvCxnSpPr>
        <xdr:cNvPr id="32" name="31 Conector recto de flecha"/>
        <xdr:cNvCxnSpPr>
          <a:endCxn id="14" idx="2"/>
        </xdr:cNvCxnSpPr>
      </xdr:nvCxnSpPr>
      <xdr:spPr>
        <a:xfrm flipV="1">
          <a:off x="3976687" y="8753475"/>
          <a:ext cx="1" cy="77152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366713</xdr:colOff>
      <xdr:row>37</xdr:row>
      <xdr:rowOff>0</xdr:rowOff>
    </xdr:from>
    <xdr:to>
      <xdr:col>6</xdr:col>
      <xdr:colOff>385763</xdr:colOff>
      <xdr:row>41</xdr:row>
      <xdr:rowOff>180975</xdr:rowOff>
    </xdr:to>
    <xdr:cxnSp macro="">
      <xdr:nvCxnSpPr>
        <xdr:cNvPr id="47" name="46 Conector recto de flecha"/>
        <xdr:cNvCxnSpPr>
          <a:stCxn id="14" idx="0"/>
          <a:endCxn id="18" idx="2"/>
        </xdr:cNvCxnSpPr>
      </xdr:nvCxnSpPr>
      <xdr:spPr>
        <a:xfrm flipH="1" flipV="1">
          <a:off x="3957638" y="7048500"/>
          <a:ext cx="19050" cy="942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395288</xdr:colOff>
      <xdr:row>37</xdr:row>
      <xdr:rowOff>19050</xdr:rowOff>
    </xdr:from>
    <xdr:to>
      <xdr:col>10</xdr:col>
      <xdr:colOff>395288</xdr:colOff>
      <xdr:row>42</xdr:row>
      <xdr:rowOff>28575</xdr:rowOff>
    </xdr:to>
    <xdr:cxnSp macro="">
      <xdr:nvCxnSpPr>
        <xdr:cNvPr id="49" name="48 Conector recto de flecha"/>
        <xdr:cNvCxnSpPr>
          <a:stCxn id="16" idx="0"/>
          <a:endCxn id="19" idx="2"/>
        </xdr:cNvCxnSpPr>
      </xdr:nvCxnSpPr>
      <xdr:spPr>
        <a:xfrm flipV="1">
          <a:off x="6529388" y="7067550"/>
          <a:ext cx="0" cy="9620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366713</xdr:colOff>
      <xdr:row>37</xdr:row>
      <xdr:rowOff>0</xdr:rowOff>
    </xdr:from>
    <xdr:to>
      <xdr:col>14</xdr:col>
      <xdr:colOff>366713</xdr:colOff>
      <xdr:row>42</xdr:row>
      <xdr:rowOff>0</xdr:rowOff>
    </xdr:to>
    <xdr:cxnSp macro="">
      <xdr:nvCxnSpPr>
        <xdr:cNvPr id="51" name="50 Conector recto de flecha"/>
        <xdr:cNvCxnSpPr>
          <a:stCxn id="17" idx="0"/>
          <a:endCxn id="20" idx="2"/>
        </xdr:cNvCxnSpPr>
      </xdr:nvCxnSpPr>
      <xdr:spPr>
        <a:xfrm flipV="1">
          <a:off x="9043988" y="7048500"/>
          <a:ext cx="0" cy="952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366713</xdr:colOff>
      <xdr:row>27</xdr:row>
      <xdr:rowOff>171450</xdr:rowOff>
    </xdr:from>
    <xdr:to>
      <xdr:col>7</xdr:col>
      <xdr:colOff>747713</xdr:colOff>
      <xdr:row>33</xdr:row>
      <xdr:rowOff>0</xdr:rowOff>
    </xdr:to>
    <xdr:cxnSp macro="">
      <xdr:nvCxnSpPr>
        <xdr:cNvPr id="55" name="54 Conector recto de flecha"/>
        <xdr:cNvCxnSpPr>
          <a:stCxn id="18" idx="0"/>
          <a:endCxn id="21" idx="2"/>
        </xdr:cNvCxnSpPr>
      </xdr:nvCxnSpPr>
      <xdr:spPr>
        <a:xfrm flipV="1">
          <a:off x="3957638" y="5314950"/>
          <a:ext cx="1143000" cy="9715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747713</xdr:colOff>
      <xdr:row>27</xdr:row>
      <xdr:rowOff>171450</xdr:rowOff>
    </xdr:from>
    <xdr:to>
      <xdr:col>10</xdr:col>
      <xdr:colOff>395288</xdr:colOff>
      <xdr:row>33</xdr:row>
      <xdr:rowOff>19050</xdr:rowOff>
    </xdr:to>
    <xdr:cxnSp macro="">
      <xdr:nvCxnSpPr>
        <xdr:cNvPr id="57" name="56 Conector recto de flecha"/>
        <xdr:cNvCxnSpPr>
          <a:stCxn id="19" idx="0"/>
          <a:endCxn id="21" idx="2"/>
        </xdr:cNvCxnSpPr>
      </xdr:nvCxnSpPr>
      <xdr:spPr>
        <a:xfrm flipH="1" flipV="1">
          <a:off x="5100638" y="5314950"/>
          <a:ext cx="1428750" cy="9906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309563</xdr:colOff>
      <xdr:row>28</xdr:row>
      <xdr:rowOff>38099</xdr:rowOff>
    </xdr:from>
    <xdr:to>
      <xdr:col>14</xdr:col>
      <xdr:colOff>366713</xdr:colOff>
      <xdr:row>33</xdr:row>
      <xdr:rowOff>0</xdr:rowOff>
    </xdr:to>
    <xdr:cxnSp macro="">
      <xdr:nvCxnSpPr>
        <xdr:cNvPr id="59" name="58 Conector recto de flecha"/>
        <xdr:cNvCxnSpPr>
          <a:stCxn id="20" idx="0"/>
          <a:endCxn id="22" idx="2"/>
        </xdr:cNvCxnSpPr>
      </xdr:nvCxnSpPr>
      <xdr:spPr>
        <a:xfrm flipH="1" flipV="1">
          <a:off x="8224838" y="5372099"/>
          <a:ext cx="819150" cy="91440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395288</xdr:colOff>
      <xdr:row>28</xdr:row>
      <xdr:rowOff>38099</xdr:rowOff>
    </xdr:from>
    <xdr:to>
      <xdr:col>13</xdr:col>
      <xdr:colOff>309563</xdr:colOff>
      <xdr:row>33</xdr:row>
      <xdr:rowOff>19050</xdr:rowOff>
    </xdr:to>
    <xdr:cxnSp macro="">
      <xdr:nvCxnSpPr>
        <xdr:cNvPr id="61" name="60 Conector recto de flecha"/>
        <xdr:cNvCxnSpPr>
          <a:stCxn id="19" idx="0"/>
          <a:endCxn id="22" idx="2"/>
        </xdr:cNvCxnSpPr>
      </xdr:nvCxnSpPr>
      <xdr:spPr>
        <a:xfrm flipV="1">
          <a:off x="6529388" y="5372099"/>
          <a:ext cx="1695450" cy="93345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366713</xdr:colOff>
      <xdr:row>28</xdr:row>
      <xdr:rowOff>38099</xdr:rowOff>
    </xdr:from>
    <xdr:to>
      <xdr:col>13</xdr:col>
      <xdr:colOff>309563</xdr:colOff>
      <xdr:row>33</xdr:row>
      <xdr:rowOff>0</xdr:rowOff>
    </xdr:to>
    <xdr:cxnSp macro="">
      <xdr:nvCxnSpPr>
        <xdr:cNvPr id="63" name="62 Conector recto de flecha"/>
        <xdr:cNvCxnSpPr>
          <a:stCxn id="18" idx="0"/>
          <a:endCxn id="22" idx="2"/>
        </xdr:cNvCxnSpPr>
      </xdr:nvCxnSpPr>
      <xdr:spPr>
        <a:xfrm flipV="1">
          <a:off x="3957638" y="5372099"/>
          <a:ext cx="4267200" cy="91440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747713</xdr:colOff>
      <xdr:row>27</xdr:row>
      <xdr:rowOff>171450</xdr:rowOff>
    </xdr:from>
    <xdr:to>
      <xdr:col>14</xdr:col>
      <xdr:colOff>366713</xdr:colOff>
      <xdr:row>33</xdr:row>
      <xdr:rowOff>0</xdr:rowOff>
    </xdr:to>
    <xdr:cxnSp macro="">
      <xdr:nvCxnSpPr>
        <xdr:cNvPr id="65" name="64 Conector recto de flecha"/>
        <xdr:cNvCxnSpPr>
          <a:stCxn id="20" idx="0"/>
          <a:endCxn id="21" idx="2"/>
        </xdr:cNvCxnSpPr>
      </xdr:nvCxnSpPr>
      <xdr:spPr>
        <a:xfrm flipH="1" flipV="1">
          <a:off x="5100638" y="5314950"/>
          <a:ext cx="3943350" cy="9715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747713</xdr:colOff>
      <xdr:row>18</xdr:row>
      <xdr:rowOff>85725</xdr:rowOff>
    </xdr:from>
    <xdr:to>
      <xdr:col>7</xdr:col>
      <xdr:colOff>757238</xdr:colOff>
      <xdr:row>23</xdr:row>
      <xdr:rowOff>171450</xdr:rowOff>
    </xdr:to>
    <xdr:cxnSp macro="">
      <xdr:nvCxnSpPr>
        <xdr:cNvPr id="68" name="67 Conector recto de flecha"/>
        <xdr:cNvCxnSpPr>
          <a:stCxn id="21" idx="0"/>
          <a:endCxn id="24" idx="2"/>
        </xdr:cNvCxnSpPr>
      </xdr:nvCxnSpPr>
      <xdr:spPr>
        <a:xfrm flipV="1">
          <a:off x="5100638" y="3514725"/>
          <a:ext cx="9525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309563</xdr:colOff>
      <xdr:row>18</xdr:row>
      <xdr:rowOff>114300</xdr:rowOff>
    </xdr:from>
    <xdr:to>
      <xdr:col>13</xdr:col>
      <xdr:colOff>309563</xdr:colOff>
      <xdr:row>23</xdr:row>
      <xdr:rowOff>104774</xdr:rowOff>
    </xdr:to>
    <xdr:cxnSp macro="">
      <xdr:nvCxnSpPr>
        <xdr:cNvPr id="79" name="78 Conector recto de flecha"/>
        <xdr:cNvCxnSpPr>
          <a:stCxn id="22" idx="0"/>
          <a:endCxn id="25" idx="2"/>
        </xdr:cNvCxnSpPr>
      </xdr:nvCxnSpPr>
      <xdr:spPr>
        <a:xfrm flipV="1">
          <a:off x="8224838" y="3543300"/>
          <a:ext cx="0" cy="94297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747713</xdr:colOff>
      <xdr:row>18</xdr:row>
      <xdr:rowOff>114300</xdr:rowOff>
    </xdr:from>
    <xdr:to>
      <xdr:col>13</xdr:col>
      <xdr:colOff>309563</xdr:colOff>
      <xdr:row>23</xdr:row>
      <xdr:rowOff>171450</xdr:rowOff>
    </xdr:to>
    <xdr:cxnSp macro="">
      <xdr:nvCxnSpPr>
        <xdr:cNvPr id="84" name="83 Conector recto de flecha"/>
        <xdr:cNvCxnSpPr>
          <a:stCxn id="21" idx="0"/>
          <a:endCxn id="25" idx="2"/>
        </xdr:cNvCxnSpPr>
      </xdr:nvCxnSpPr>
      <xdr:spPr>
        <a:xfrm flipV="1">
          <a:off x="5100638" y="3543300"/>
          <a:ext cx="3124200" cy="10096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757238</xdr:colOff>
      <xdr:row>18</xdr:row>
      <xdr:rowOff>85725</xdr:rowOff>
    </xdr:from>
    <xdr:to>
      <xdr:col>13</xdr:col>
      <xdr:colOff>309563</xdr:colOff>
      <xdr:row>23</xdr:row>
      <xdr:rowOff>104774</xdr:rowOff>
    </xdr:to>
    <xdr:cxnSp macro="">
      <xdr:nvCxnSpPr>
        <xdr:cNvPr id="86" name="85 Conector recto de flecha"/>
        <xdr:cNvCxnSpPr>
          <a:stCxn id="22" idx="0"/>
          <a:endCxn id="24" idx="2"/>
        </xdr:cNvCxnSpPr>
      </xdr:nvCxnSpPr>
      <xdr:spPr>
        <a:xfrm flipH="1" flipV="1">
          <a:off x="5110163" y="3514725"/>
          <a:ext cx="3114675" cy="97154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35</xdr:row>
      <xdr:rowOff>0</xdr:rowOff>
    </xdr:from>
    <xdr:to>
      <xdr:col>15</xdr:col>
      <xdr:colOff>733425</xdr:colOff>
      <xdr:row>46</xdr:row>
      <xdr:rowOff>0</xdr:rowOff>
    </xdr:to>
    <xdr:cxnSp macro="">
      <xdr:nvCxnSpPr>
        <xdr:cNvPr id="104" name="103 Conector angular"/>
        <xdr:cNvCxnSpPr>
          <a:endCxn id="20" idx="3"/>
        </xdr:cNvCxnSpPr>
      </xdr:nvCxnSpPr>
      <xdr:spPr>
        <a:xfrm flipV="1">
          <a:off x="3971925" y="6667500"/>
          <a:ext cx="6200775" cy="3981450"/>
        </a:xfrm>
        <a:prstGeom prst="bentConnector3">
          <a:avLst>
            <a:gd name="adj1" fmla="val 103687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395288</xdr:colOff>
      <xdr:row>37</xdr:row>
      <xdr:rowOff>19050</xdr:rowOff>
    </xdr:from>
    <xdr:to>
      <xdr:col>12</xdr:col>
      <xdr:colOff>9524</xdr:colOff>
      <xdr:row>46</xdr:row>
      <xdr:rowOff>0</xdr:rowOff>
    </xdr:to>
    <xdr:cxnSp macro="">
      <xdr:nvCxnSpPr>
        <xdr:cNvPr id="107" name="106 Conector angular"/>
        <xdr:cNvCxnSpPr>
          <a:endCxn id="19" idx="2"/>
        </xdr:cNvCxnSpPr>
      </xdr:nvCxnSpPr>
      <xdr:spPr>
        <a:xfrm flipH="1" flipV="1">
          <a:off x="6529388" y="7067550"/>
          <a:ext cx="1138236" cy="2857501"/>
        </a:xfrm>
        <a:prstGeom prst="bentConnector4">
          <a:avLst>
            <a:gd name="adj1" fmla="val -10879"/>
            <a:gd name="adj2" fmla="val 71166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366713</xdr:colOff>
      <xdr:row>37</xdr:row>
      <xdr:rowOff>0</xdr:rowOff>
    </xdr:from>
    <xdr:to>
      <xdr:col>16</xdr:col>
      <xdr:colOff>9525</xdr:colOff>
      <xdr:row>46</xdr:row>
      <xdr:rowOff>0</xdr:rowOff>
    </xdr:to>
    <xdr:cxnSp macro="">
      <xdr:nvCxnSpPr>
        <xdr:cNvPr id="111" name="110 Conector angular"/>
        <xdr:cNvCxnSpPr>
          <a:endCxn id="20" idx="2"/>
        </xdr:cNvCxnSpPr>
      </xdr:nvCxnSpPr>
      <xdr:spPr>
        <a:xfrm flipH="1" flipV="1">
          <a:off x="9043988" y="7048500"/>
          <a:ext cx="1166812" cy="2871788"/>
        </a:xfrm>
        <a:prstGeom prst="bentConnector4">
          <a:avLst>
            <a:gd name="adj1" fmla="val -6530"/>
            <a:gd name="adj2" fmla="val 75455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16</xdr:row>
      <xdr:rowOff>85725</xdr:rowOff>
    </xdr:from>
    <xdr:to>
      <xdr:col>7</xdr:col>
      <xdr:colOff>752474</xdr:colOff>
      <xdr:row>46</xdr:row>
      <xdr:rowOff>0</xdr:rowOff>
    </xdr:to>
    <xdr:cxnSp macro="">
      <xdr:nvCxnSpPr>
        <xdr:cNvPr id="119" name="118 Conector angular"/>
        <xdr:cNvCxnSpPr>
          <a:endCxn id="24" idx="1"/>
        </xdr:cNvCxnSpPr>
      </xdr:nvCxnSpPr>
      <xdr:spPr>
        <a:xfrm flipH="1" flipV="1">
          <a:off x="3981450" y="3133725"/>
          <a:ext cx="1123949" cy="6781801"/>
        </a:xfrm>
        <a:prstGeom prst="bentConnector5">
          <a:avLst>
            <a:gd name="adj1" fmla="val -20339"/>
            <a:gd name="adj2" fmla="val 58076"/>
            <a:gd name="adj3" fmla="val 120339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733425</xdr:colOff>
      <xdr:row>35</xdr:row>
      <xdr:rowOff>0</xdr:rowOff>
    </xdr:from>
    <xdr:to>
      <xdr:col>8</xdr:col>
      <xdr:colOff>228600</xdr:colOff>
      <xdr:row>35</xdr:row>
      <xdr:rowOff>9525</xdr:rowOff>
    </xdr:to>
    <xdr:cxnSp macro="">
      <xdr:nvCxnSpPr>
        <xdr:cNvPr id="132" name="131 Conector recto de flecha"/>
        <xdr:cNvCxnSpPr>
          <a:stCxn id="18" idx="3"/>
        </xdr:cNvCxnSpPr>
      </xdr:nvCxnSpPr>
      <xdr:spPr>
        <a:xfrm>
          <a:off x="5086350" y="6667500"/>
          <a:ext cx="2571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20</xdr:row>
      <xdr:rowOff>161925</xdr:rowOff>
    </xdr:from>
    <xdr:to>
      <xdr:col>5</xdr:col>
      <xdr:colOff>533401</xdr:colOff>
      <xdr:row>35</xdr:row>
      <xdr:rowOff>19050</xdr:rowOff>
    </xdr:to>
    <xdr:cxnSp macro="">
      <xdr:nvCxnSpPr>
        <xdr:cNvPr id="140" name="139 Conector angular"/>
        <xdr:cNvCxnSpPr/>
      </xdr:nvCxnSpPr>
      <xdr:spPr>
        <a:xfrm rot="5400000" flipH="1" flipV="1">
          <a:off x="1733550" y="5057775"/>
          <a:ext cx="2714625" cy="542926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16</xdr:row>
      <xdr:rowOff>114300</xdr:rowOff>
    </xdr:from>
    <xdr:to>
      <xdr:col>11</xdr:col>
      <xdr:colOff>200025</xdr:colOff>
      <xdr:row>21</xdr:row>
      <xdr:rowOff>0</xdr:rowOff>
    </xdr:to>
    <xdr:cxnSp macro="">
      <xdr:nvCxnSpPr>
        <xdr:cNvPr id="152" name="151 Conector angular"/>
        <xdr:cNvCxnSpPr>
          <a:endCxn id="25" idx="1"/>
        </xdr:cNvCxnSpPr>
      </xdr:nvCxnSpPr>
      <xdr:spPr>
        <a:xfrm flipV="1">
          <a:off x="3362325" y="3162300"/>
          <a:ext cx="3733800" cy="838200"/>
        </a:xfrm>
        <a:prstGeom prst="bentConnector3">
          <a:avLst>
            <a:gd name="adj1" fmla="val 83163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workbookViewId="0">
      <selection activeCell="O8" sqref="O8"/>
    </sheetView>
  </sheetViews>
  <sheetFormatPr baseColWidth="10" defaultRowHeight="15" x14ac:dyDescent="0.25"/>
  <cols>
    <col min="1" max="1" width="4.42578125" customWidth="1"/>
  </cols>
  <sheetData>
    <row r="1" spans="2:13" ht="15.75" thickBot="1" x14ac:dyDescent="0.3"/>
    <row r="2" spans="2:13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13" x14ac:dyDescent="0.25"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32"/>
    </row>
    <row r="4" spans="2:13" x14ac:dyDescent="0.25"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32"/>
    </row>
    <row r="5" spans="2:13" x14ac:dyDescent="0.25"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32"/>
    </row>
    <row r="6" spans="2:13" x14ac:dyDescent="0.25"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32"/>
    </row>
    <row r="7" spans="2:13" x14ac:dyDescent="0.25"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32"/>
    </row>
    <row r="8" spans="2:13" x14ac:dyDescent="0.25"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32"/>
    </row>
    <row r="9" spans="2:13" x14ac:dyDescent="0.25"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32"/>
    </row>
    <row r="10" spans="2:13" x14ac:dyDescent="0.25"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32"/>
    </row>
    <row r="11" spans="2:13" x14ac:dyDescent="0.25"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2"/>
    </row>
    <row r="12" spans="2:13" x14ac:dyDescent="0.25"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2"/>
    </row>
    <row r="13" spans="2:13" x14ac:dyDescent="0.25"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32"/>
    </row>
    <row r="14" spans="2:13" x14ac:dyDescent="0.25"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32"/>
    </row>
    <row r="15" spans="2:13" x14ac:dyDescent="0.25"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2"/>
    </row>
    <row r="16" spans="2:13" x14ac:dyDescent="0.25"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2"/>
    </row>
    <row r="17" spans="2:13" x14ac:dyDescent="0.25"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2"/>
    </row>
    <row r="18" spans="2:13" x14ac:dyDescent="0.25"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2"/>
    </row>
    <row r="19" spans="2:13" x14ac:dyDescent="0.25"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2"/>
    </row>
    <row r="20" spans="2:13" x14ac:dyDescent="0.25"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2"/>
    </row>
    <row r="21" spans="2:13" x14ac:dyDescent="0.25"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2"/>
    </row>
    <row r="22" spans="2:13" x14ac:dyDescent="0.25"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2"/>
    </row>
    <row r="23" spans="2:13" x14ac:dyDescent="0.25"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2"/>
    </row>
    <row r="24" spans="2:13" x14ac:dyDescent="0.25"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2"/>
    </row>
    <row r="25" spans="2:13" x14ac:dyDescent="0.25"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2"/>
    </row>
    <row r="26" spans="2:13" x14ac:dyDescent="0.25"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2"/>
    </row>
    <row r="27" spans="2:13" x14ac:dyDescent="0.25"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32"/>
    </row>
    <row r="28" spans="2:13" x14ac:dyDescent="0.25"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32"/>
    </row>
    <row r="29" spans="2:13" x14ac:dyDescent="0.25"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2"/>
    </row>
    <row r="30" spans="2:13" x14ac:dyDescent="0.25"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2"/>
    </row>
    <row r="31" spans="2:13" x14ac:dyDescent="0.25"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32"/>
    </row>
    <row r="32" spans="2:13" x14ac:dyDescent="0.25"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2"/>
    </row>
    <row r="33" spans="1:14" x14ac:dyDescent="0.25"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32"/>
    </row>
    <row r="34" spans="1:14" x14ac:dyDescent="0.25"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32"/>
    </row>
    <row r="35" spans="1:14" x14ac:dyDescent="0.25">
      <c r="B35" s="1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32"/>
    </row>
    <row r="36" spans="1:14" x14ac:dyDescent="0.25"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32"/>
    </row>
    <row r="37" spans="1:14" x14ac:dyDescent="0.25"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2"/>
    </row>
    <row r="38" spans="1:14" x14ac:dyDescent="0.25"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2"/>
    </row>
    <row r="39" spans="1:14" x14ac:dyDescent="0.25"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2"/>
    </row>
    <row r="40" spans="1:14" x14ac:dyDescent="0.25"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32"/>
    </row>
    <row r="41" spans="1:14" x14ac:dyDescent="0.25"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32"/>
    </row>
    <row r="42" spans="1:14" x14ac:dyDescent="0.25"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2"/>
    </row>
    <row r="43" spans="1:14" ht="15.75" thickBot="1" x14ac:dyDescent="0.3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</row>
    <row r="44" spans="1:14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workbookViewId="0"/>
  </sheetViews>
  <sheetFormatPr baseColWidth="10" defaultRowHeight="15" x14ac:dyDescent="0.25"/>
  <cols>
    <col min="1" max="5" width="3.85546875" customWidth="1"/>
    <col min="10" max="10" width="11.7109375" customWidth="1"/>
    <col min="11" max="12" width="5.42578125" customWidth="1"/>
    <col min="13" max="13" width="11.7109375" customWidth="1"/>
  </cols>
  <sheetData>
    <row r="1" spans="2:12" ht="15.75" thickBot="1" x14ac:dyDescent="0.3"/>
    <row r="2" spans="2:12" x14ac:dyDescent="0.25">
      <c r="B2" s="36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 x14ac:dyDescent="0.25">
      <c r="B3" s="28"/>
      <c r="C3" s="1"/>
      <c r="D3" s="1"/>
      <c r="E3" s="1"/>
      <c r="F3" s="1"/>
      <c r="G3" s="1"/>
      <c r="H3" s="1"/>
      <c r="I3" s="1"/>
      <c r="J3" s="1"/>
      <c r="K3" s="1"/>
      <c r="L3" s="2"/>
    </row>
    <row r="4" spans="2:12" x14ac:dyDescent="0.25">
      <c r="B4" s="28"/>
      <c r="C4" s="1"/>
      <c r="D4" s="1"/>
      <c r="E4" s="1"/>
      <c r="F4" s="1"/>
      <c r="G4" s="1"/>
      <c r="H4" s="1"/>
      <c r="I4" s="1"/>
      <c r="J4" s="1"/>
      <c r="K4" s="1"/>
      <c r="L4" s="2"/>
    </row>
    <row r="5" spans="2:12" x14ac:dyDescent="0.25">
      <c r="B5" s="28"/>
      <c r="C5" s="1"/>
      <c r="D5" s="1"/>
      <c r="E5" s="1"/>
      <c r="F5" s="1"/>
      <c r="G5" s="1"/>
      <c r="H5" s="1"/>
      <c r="I5" s="1"/>
      <c r="J5" s="1"/>
      <c r="K5" s="1"/>
      <c r="L5" s="2"/>
    </row>
    <row r="6" spans="2:12" x14ac:dyDescent="0.25">
      <c r="B6" s="28"/>
      <c r="C6" s="1"/>
      <c r="D6" s="1"/>
      <c r="E6" s="1"/>
      <c r="F6" s="1"/>
      <c r="G6" s="1"/>
      <c r="H6" s="1"/>
      <c r="I6" s="1"/>
      <c r="J6" s="1"/>
      <c r="K6" s="1"/>
      <c r="L6" s="2"/>
    </row>
    <row r="7" spans="2:12" x14ac:dyDescent="0.25">
      <c r="B7" s="28"/>
      <c r="C7" s="1"/>
      <c r="D7" s="1"/>
      <c r="E7" s="1"/>
      <c r="F7" s="1"/>
      <c r="G7" s="1"/>
      <c r="H7" s="1"/>
      <c r="I7" s="1"/>
      <c r="J7" s="1"/>
      <c r="K7" s="1"/>
      <c r="L7" s="2"/>
    </row>
    <row r="8" spans="2:12" x14ac:dyDescent="0.25">
      <c r="B8" s="28"/>
      <c r="C8" s="1"/>
      <c r="D8" s="1"/>
      <c r="E8" s="1"/>
      <c r="F8" s="1"/>
      <c r="G8" s="1"/>
      <c r="H8" s="1"/>
      <c r="I8" s="1"/>
      <c r="J8" s="1"/>
      <c r="K8" s="1"/>
      <c r="L8" s="2"/>
    </row>
    <row r="9" spans="2:12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2"/>
    </row>
    <row r="10" spans="2:12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2"/>
    </row>
    <row r="12" spans="2:12" x14ac:dyDescent="0.25">
      <c r="B12" s="28"/>
      <c r="C12" s="1"/>
      <c r="D12" s="1"/>
      <c r="E12" s="1"/>
      <c r="F12" s="1"/>
      <c r="G12" s="1"/>
      <c r="H12" s="1"/>
      <c r="I12" s="1"/>
      <c r="J12" s="1"/>
      <c r="K12" s="1"/>
      <c r="L12" s="2"/>
    </row>
    <row r="13" spans="2:12" x14ac:dyDescent="0.25">
      <c r="B13" s="28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2:12" x14ac:dyDescent="0.25">
      <c r="B14" s="28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2:12" x14ac:dyDescent="0.25">
      <c r="B15" s="28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2:12" x14ac:dyDescent="0.25">
      <c r="B16" s="28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2:12" x14ac:dyDescent="0.25">
      <c r="B17" s="28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2:12" x14ac:dyDescent="0.25">
      <c r="B18" s="28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2:12" x14ac:dyDescent="0.25">
      <c r="B19" s="28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2:12" x14ac:dyDescent="0.25">
      <c r="B20" s="28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2:12" x14ac:dyDescent="0.25">
      <c r="B21" s="28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2:12" x14ac:dyDescent="0.25">
      <c r="B22" s="28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2:12" x14ac:dyDescent="0.25">
      <c r="B23" s="28"/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2:12" x14ac:dyDescent="0.25">
      <c r="B24" s="28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2:12" x14ac:dyDescent="0.25">
      <c r="B25" s="28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2:12" x14ac:dyDescent="0.25">
      <c r="B26" s="28"/>
      <c r="C26" s="1"/>
      <c r="D26" s="1"/>
      <c r="E26" s="1"/>
      <c r="F26" s="1"/>
      <c r="G26" s="1"/>
      <c r="H26" s="1"/>
      <c r="I26" s="1"/>
      <c r="J26" s="1"/>
      <c r="K26" s="1"/>
      <c r="L26" s="2"/>
    </row>
    <row r="27" spans="2:12" x14ac:dyDescent="0.25">
      <c r="B27" s="28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2:12" x14ac:dyDescent="0.25">
      <c r="B28" s="28"/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2:12" x14ac:dyDescent="0.25">
      <c r="B29" s="28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2:12" ht="15.75" thickBot="1" x14ac:dyDescent="0.3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S39"/>
  <sheetViews>
    <sheetView topLeftCell="E21" workbookViewId="0">
      <selection activeCell="L24" sqref="L24:S39"/>
    </sheetView>
  </sheetViews>
  <sheetFormatPr baseColWidth="10" defaultRowHeight="15" x14ac:dyDescent="0.25"/>
  <cols>
    <col min="1" max="1" width="16.42578125" bestFit="1" customWidth="1"/>
    <col min="4" max="4" width="23.7109375" customWidth="1"/>
    <col min="5" max="5" width="10.85546875" customWidth="1"/>
    <col min="6" max="6" width="8.85546875" customWidth="1"/>
    <col min="10" max="10" width="12.85546875" customWidth="1"/>
    <col min="13" max="13" width="11.85546875" customWidth="1"/>
  </cols>
  <sheetData>
    <row r="6" spans="3:19" ht="15.75" thickBot="1" x14ac:dyDescent="0.3"/>
    <row r="7" spans="3:19" x14ac:dyDescent="0.25">
      <c r="C7" s="123" t="s">
        <v>1</v>
      </c>
      <c r="D7" s="124"/>
      <c r="E7" s="125" t="s">
        <v>2</v>
      </c>
      <c r="F7" s="124"/>
      <c r="G7" s="125" t="s">
        <v>3</v>
      </c>
      <c r="H7" s="124"/>
      <c r="I7" s="125" t="s">
        <v>98</v>
      </c>
      <c r="J7" s="126"/>
      <c r="L7" s="123" t="s">
        <v>1</v>
      </c>
      <c r="M7" s="124"/>
      <c r="N7" s="125" t="s">
        <v>2</v>
      </c>
      <c r="O7" s="124"/>
      <c r="P7" s="125" t="s">
        <v>3</v>
      </c>
      <c r="Q7" s="124"/>
      <c r="R7" s="125" t="s">
        <v>96</v>
      </c>
      <c r="S7" s="126"/>
    </row>
    <row r="8" spans="3:19" ht="28.5" customHeight="1" x14ac:dyDescent="0.25">
      <c r="C8" s="127" t="s">
        <v>194</v>
      </c>
      <c r="D8" s="128"/>
      <c r="E8" s="129" t="s">
        <v>4</v>
      </c>
      <c r="F8" s="130"/>
      <c r="G8" s="129" t="s">
        <v>190</v>
      </c>
      <c r="H8" s="130"/>
      <c r="I8" s="131" t="s">
        <v>191</v>
      </c>
      <c r="J8" s="132"/>
      <c r="L8" s="162" t="s">
        <v>5</v>
      </c>
      <c r="M8" s="163"/>
      <c r="N8" s="129" t="s">
        <v>6</v>
      </c>
      <c r="O8" s="130"/>
      <c r="P8" s="129" t="s">
        <v>7</v>
      </c>
      <c r="Q8" s="130"/>
      <c r="R8" s="131" t="s">
        <v>100</v>
      </c>
      <c r="S8" s="132"/>
    </row>
    <row r="9" spans="3:19" x14ac:dyDescent="0.25">
      <c r="C9" s="101" t="s">
        <v>8</v>
      </c>
      <c r="D9" s="103" t="s">
        <v>221</v>
      </c>
      <c r="E9" s="104"/>
      <c r="F9" s="105"/>
      <c r="G9" s="109" t="s">
        <v>9</v>
      </c>
      <c r="H9" s="111" t="s">
        <v>222</v>
      </c>
      <c r="I9" s="112"/>
      <c r="J9" s="113"/>
      <c r="L9" s="101" t="s">
        <v>8</v>
      </c>
      <c r="M9" s="111" t="s">
        <v>202</v>
      </c>
      <c r="N9" s="112"/>
      <c r="O9" s="160"/>
      <c r="P9" s="109" t="s">
        <v>9</v>
      </c>
      <c r="Q9" s="111" t="s">
        <v>10</v>
      </c>
      <c r="R9" s="112"/>
      <c r="S9" s="113"/>
    </row>
    <row r="10" spans="3:19" x14ac:dyDescent="0.25">
      <c r="C10" s="102"/>
      <c r="D10" s="106"/>
      <c r="E10" s="107"/>
      <c r="F10" s="108"/>
      <c r="G10" s="110"/>
      <c r="H10" s="114"/>
      <c r="I10" s="115"/>
      <c r="J10" s="116"/>
      <c r="L10" s="102"/>
      <c r="M10" s="114"/>
      <c r="N10" s="115"/>
      <c r="O10" s="161"/>
      <c r="P10" s="110"/>
      <c r="Q10" s="114"/>
      <c r="R10" s="115"/>
      <c r="S10" s="116"/>
    </row>
    <row r="11" spans="3:19" x14ac:dyDescent="0.25">
      <c r="C11" s="101" t="s">
        <v>11</v>
      </c>
      <c r="D11" s="117" t="s">
        <v>195</v>
      </c>
      <c r="E11" s="118"/>
      <c r="F11" s="118"/>
      <c r="G11" s="118"/>
      <c r="H11" s="118"/>
      <c r="I11" s="118"/>
      <c r="J11" s="119"/>
      <c r="L11" s="101" t="s">
        <v>11</v>
      </c>
      <c r="M11" s="117" t="s">
        <v>130</v>
      </c>
      <c r="N11" s="118"/>
      <c r="O11" s="118"/>
      <c r="P11" s="118"/>
      <c r="Q11" s="118"/>
      <c r="R11" s="118"/>
      <c r="S11" s="119"/>
    </row>
    <row r="12" spans="3:19" x14ac:dyDescent="0.25">
      <c r="C12" s="102"/>
      <c r="D12" s="120"/>
      <c r="E12" s="121"/>
      <c r="F12" s="121"/>
      <c r="G12" s="121"/>
      <c r="H12" s="121"/>
      <c r="I12" s="121"/>
      <c r="J12" s="122"/>
      <c r="L12" s="102"/>
      <c r="M12" s="120"/>
      <c r="N12" s="121"/>
      <c r="O12" s="121"/>
      <c r="P12" s="121"/>
      <c r="Q12" s="121"/>
      <c r="R12" s="121"/>
      <c r="S12" s="122"/>
    </row>
    <row r="13" spans="3:19" x14ac:dyDescent="0.25">
      <c r="C13" s="146" t="s">
        <v>12</v>
      </c>
      <c r="D13" s="147"/>
      <c r="E13" s="117" t="s">
        <v>226</v>
      </c>
      <c r="F13" s="118"/>
      <c r="G13" s="118"/>
      <c r="H13" s="118"/>
      <c r="I13" s="118"/>
      <c r="J13" s="119"/>
      <c r="L13" s="146" t="s">
        <v>12</v>
      </c>
      <c r="M13" s="147"/>
      <c r="N13" s="164" t="s">
        <v>122</v>
      </c>
      <c r="O13" s="165"/>
      <c r="P13" s="165"/>
      <c r="Q13" s="165"/>
      <c r="R13" s="165"/>
      <c r="S13" s="166"/>
    </row>
    <row r="14" spans="3:19" ht="32.25" customHeight="1" x14ac:dyDescent="0.25">
      <c r="C14" s="148"/>
      <c r="D14" s="149"/>
      <c r="E14" s="120"/>
      <c r="F14" s="121"/>
      <c r="G14" s="121"/>
      <c r="H14" s="121"/>
      <c r="I14" s="121"/>
      <c r="J14" s="122"/>
      <c r="L14" s="148"/>
      <c r="M14" s="149"/>
      <c r="N14" s="167"/>
      <c r="O14" s="168"/>
      <c r="P14" s="168"/>
      <c r="Q14" s="168"/>
      <c r="R14" s="168"/>
      <c r="S14" s="169"/>
    </row>
    <row r="15" spans="3:19" x14ac:dyDescent="0.25">
      <c r="C15" s="146" t="s">
        <v>13</v>
      </c>
      <c r="D15" s="147"/>
      <c r="E15" s="150" t="s">
        <v>14</v>
      </c>
      <c r="F15" s="152" t="s">
        <v>36</v>
      </c>
      <c r="G15" s="150" t="s">
        <v>16</v>
      </c>
      <c r="H15" s="152" t="s">
        <v>37</v>
      </c>
      <c r="I15" s="154" t="s">
        <v>18</v>
      </c>
      <c r="J15" s="156" t="s">
        <v>19</v>
      </c>
      <c r="L15" s="146" t="s">
        <v>13</v>
      </c>
      <c r="M15" s="147"/>
      <c r="N15" s="150" t="s">
        <v>14</v>
      </c>
      <c r="O15" s="152" t="s">
        <v>15</v>
      </c>
      <c r="P15" s="150" t="s">
        <v>16</v>
      </c>
      <c r="Q15" s="152" t="s">
        <v>20</v>
      </c>
      <c r="R15" s="154" t="s">
        <v>18</v>
      </c>
      <c r="S15" s="156" t="s">
        <v>19</v>
      </c>
    </row>
    <row r="16" spans="3:19" x14ac:dyDescent="0.25">
      <c r="C16" s="158" t="s">
        <v>21</v>
      </c>
      <c r="D16" s="159"/>
      <c r="E16" s="151"/>
      <c r="F16" s="153"/>
      <c r="G16" s="151"/>
      <c r="H16" s="153"/>
      <c r="I16" s="155"/>
      <c r="J16" s="157"/>
      <c r="L16" s="158" t="s">
        <v>21</v>
      </c>
      <c r="M16" s="159"/>
      <c r="N16" s="151"/>
      <c r="O16" s="153"/>
      <c r="P16" s="151"/>
      <c r="Q16" s="153"/>
      <c r="R16" s="155"/>
      <c r="S16" s="157"/>
    </row>
    <row r="17" spans="3:19" x14ac:dyDescent="0.25">
      <c r="C17" s="133" t="s">
        <v>22</v>
      </c>
      <c r="D17" s="134"/>
      <c r="E17" s="137" t="s">
        <v>127</v>
      </c>
      <c r="F17" s="138"/>
      <c r="G17" s="139" t="s">
        <v>223</v>
      </c>
      <c r="H17" s="140"/>
      <c r="I17" s="140"/>
      <c r="J17" s="141"/>
      <c r="L17" s="133" t="s">
        <v>22</v>
      </c>
      <c r="M17" s="134"/>
      <c r="N17" s="137" t="s">
        <v>127</v>
      </c>
      <c r="O17" s="138"/>
      <c r="P17" s="139" t="s">
        <v>198</v>
      </c>
      <c r="Q17" s="140"/>
      <c r="R17" s="140"/>
      <c r="S17" s="141"/>
    </row>
    <row r="18" spans="3:19" x14ac:dyDescent="0.25">
      <c r="C18" s="133"/>
      <c r="D18" s="134"/>
      <c r="E18" s="142" t="s">
        <v>82</v>
      </c>
      <c r="F18" s="143"/>
      <c r="G18" s="139" t="s">
        <v>224</v>
      </c>
      <c r="H18" s="140"/>
      <c r="I18" s="140"/>
      <c r="J18" s="141"/>
      <c r="L18" s="133"/>
      <c r="M18" s="134"/>
      <c r="N18" s="142" t="s">
        <v>82</v>
      </c>
      <c r="O18" s="143"/>
      <c r="P18" s="139" t="s">
        <v>120</v>
      </c>
      <c r="Q18" s="140"/>
      <c r="R18" s="140"/>
      <c r="S18" s="141"/>
    </row>
    <row r="19" spans="3:19" x14ac:dyDescent="0.25">
      <c r="C19" s="135"/>
      <c r="D19" s="136"/>
      <c r="E19" s="144" t="s">
        <v>128</v>
      </c>
      <c r="F19" s="145"/>
      <c r="G19" s="139" t="s">
        <v>225</v>
      </c>
      <c r="H19" s="140"/>
      <c r="I19" s="140"/>
      <c r="J19" s="141"/>
      <c r="L19" s="135"/>
      <c r="M19" s="136"/>
      <c r="N19" s="144" t="s">
        <v>128</v>
      </c>
      <c r="O19" s="145"/>
      <c r="P19" s="139" t="s">
        <v>199</v>
      </c>
      <c r="Q19" s="140"/>
      <c r="R19" s="140"/>
      <c r="S19" s="141"/>
    </row>
    <row r="20" spans="3:19" x14ac:dyDescent="0.25">
      <c r="C20" s="170" t="s">
        <v>23</v>
      </c>
      <c r="D20" s="171"/>
      <c r="E20" s="172"/>
      <c r="F20" s="129" t="s">
        <v>192</v>
      </c>
      <c r="G20" s="173"/>
      <c r="H20" s="173"/>
      <c r="I20" s="173"/>
      <c r="J20" s="174"/>
      <c r="L20" s="170" t="s">
        <v>23</v>
      </c>
      <c r="M20" s="171"/>
      <c r="N20" s="172"/>
      <c r="O20" s="129" t="s">
        <v>24</v>
      </c>
      <c r="P20" s="173"/>
      <c r="Q20" s="173"/>
      <c r="R20" s="173"/>
      <c r="S20" s="174"/>
    </row>
    <row r="21" spans="3:19" x14ac:dyDescent="0.25">
      <c r="C21" s="170" t="s">
        <v>25</v>
      </c>
      <c r="D21" s="171"/>
      <c r="E21" s="172"/>
      <c r="F21" s="129" t="s">
        <v>193</v>
      </c>
      <c r="G21" s="173"/>
      <c r="H21" s="173"/>
      <c r="I21" s="173"/>
      <c r="J21" s="174"/>
      <c r="L21" s="170" t="s">
        <v>25</v>
      </c>
      <c r="M21" s="171"/>
      <c r="N21" s="172"/>
      <c r="O21" s="129" t="s">
        <v>200</v>
      </c>
      <c r="P21" s="173"/>
      <c r="Q21" s="173"/>
      <c r="R21" s="173"/>
      <c r="S21" s="174"/>
    </row>
    <row r="22" spans="3:19" ht="37.5" customHeight="1" thickBot="1" x14ac:dyDescent="0.3">
      <c r="C22" s="175" t="s">
        <v>26</v>
      </c>
      <c r="D22" s="176"/>
      <c r="E22" s="177"/>
      <c r="F22" s="181" t="s">
        <v>197</v>
      </c>
      <c r="G22" s="182"/>
      <c r="H22" s="182"/>
      <c r="I22" s="182"/>
      <c r="J22" s="183"/>
      <c r="L22" s="175" t="s">
        <v>26</v>
      </c>
      <c r="M22" s="176"/>
      <c r="N22" s="177"/>
      <c r="O22" s="178"/>
      <c r="P22" s="179"/>
      <c r="Q22" s="179"/>
      <c r="R22" s="179"/>
      <c r="S22" s="180"/>
    </row>
    <row r="23" spans="3:19" ht="15.75" thickBot="1" x14ac:dyDescent="0.3"/>
    <row r="24" spans="3:19" x14ac:dyDescent="0.25">
      <c r="C24" s="123" t="s">
        <v>1</v>
      </c>
      <c r="D24" s="124"/>
      <c r="E24" s="125" t="s">
        <v>2</v>
      </c>
      <c r="F24" s="124"/>
      <c r="G24" s="125" t="s">
        <v>3</v>
      </c>
      <c r="H24" s="124"/>
      <c r="I24" s="125" t="s">
        <v>96</v>
      </c>
      <c r="J24" s="126"/>
      <c r="L24" s="123" t="s">
        <v>1</v>
      </c>
      <c r="M24" s="124"/>
      <c r="N24" s="125" t="s">
        <v>2</v>
      </c>
      <c r="O24" s="124"/>
      <c r="P24" s="125" t="s">
        <v>3</v>
      </c>
      <c r="Q24" s="124"/>
      <c r="R24" s="125" t="s">
        <v>96</v>
      </c>
      <c r="S24" s="126"/>
    </row>
    <row r="25" spans="3:19" ht="15" customHeight="1" x14ac:dyDescent="0.25">
      <c r="C25" s="127" t="s">
        <v>28</v>
      </c>
      <c r="D25" s="128"/>
      <c r="E25" s="129" t="s">
        <v>29</v>
      </c>
      <c r="F25" s="130"/>
      <c r="G25" s="129" t="s">
        <v>30</v>
      </c>
      <c r="H25" s="130"/>
      <c r="I25" s="131" t="s">
        <v>100</v>
      </c>
      <c r="J25" s="132"/>
      <c r="L25" s="127" t="s">
        <v>215</v>
      </c>
      <c r="M25" s="128"/>
      <c r="N25" s="129" t="s">
        <v>27</v>
      </c>
      <c r="O25" s="130"/>
      <c r="P25" s="129" t="s">
        <v>210</v>
      </c>
      <c r="Q25" s="130"/>
      <c r="R25" s="131" t="s">
        <v>100</v>
      </c>
      <c r="S25" s="132"/>
    </row>
    <row r="26" spans="3:19" ht="15" customHeight="1" x14ac:dyDescent="0.25">
      <c r="C26" s="101" t="s">
        <v>8</v>
      </c>
      <c r="D26" s="111" t="s">
        <v>97</v>
      </c>
      <c r="E26" s="112"/>
      <c r="F26" s="160"/>
      <c r="G26" s="109" t="s">
        <v>9</v>
      </c>
      <c r="H26" s="111" t="s">
        <v>10</v>
      </c>
      <c r="I26" s="112"/>
      <c r="J26" s="113"/>
      <c r="L26" s="101" t="s">
        <v>8</v>
      </c>
      <c r="M26" s="117" t="s">
        <v>211</v>
      </c>
      <c r="N26" s="118"/>
      <c r="O26" s="191"/>
      <c r="P26" s="109" t="s">
        <v>9</v>
      </c>
      <c r="Q26" s="111" t="s">
        <v>213</v>
      </c>
      <c r="R26" s="112"/>
      <c r="S26" s="113"/>
    </row>
    <row r="27" spans="3:19" x14ac:dyDescent="0.25">
      <c r="C27" s="102"/>
      <c r="D27" s="114"/>
      <c r="E27" s="115"/>
      <c r="F27" s="161"/>
      <c r="G27" s="110"/>
      <c r="H27" s="114"/>
      <c r="I27" s="115"/>
      <c r="J27" s="116"/>
      <c r="L27" s="102"/>
      <c r="M27" s="120"/>
      <c r="N27" s="121"/>
      <c r="O27" s="192"/>
      <c r="P27" s="110"/>
      <c r="Q27" s="114"/>
      <c r="R27" s="115"/>
      <c r="S27" s="116"/>
    </row>
    <row r="28" spans="3:19" ht="15" customHeight="1" x14ac:dyDescent="0.25">
      <c r="C28" s="101" t="s">
        <v>11</v>
      </c>
      <c r="D28" s="117" t="s">
        <v>201</v>
      </c>
      <c r="E28" s="118"/>
      <c r="F28" s="118"/>
      <c r="G28" s="118"/>
      <c r="H28" s="118"/>
      <c r="I28" s="118"/>
      <c r="J28" s="119"/>
      <c r="L28" s="101" t="s">
        <v>11</v>
      </c>
      <c r="M28" s="117" t="s">
        <v>214</v>
      </c>
      <c r="N28" s="118"/>
      <c r="O28" s="118"/>
      <c r="P28" s="118"/>
      <c r="Q28" s="118"/>
      <c r="R28" s="118"/>
      <c r="S28" s="119"/>
    </row>
    <row r="29" spans="3:19" x14ac:dyDescent="0.25">
      <c r="C29" s="102"/>
      <c r="D29" s="120"/>
      <c r="E29" s="121"/>
      <c r="F29" s="121"/>
      <c r="G29" s="121"/>
      <c r="H29" s="121"/>
      <c r="I29" s="121"/>
      <c r="J29" s="122"/>
      <c r="L29" s="102"/>
      <c r="M29" s="120"/>
      <c r="N29" s="121"/>
      <c r="O29" s="121"/>
      <c r="P29" s="121"/>
      <c r="Q29" s="121"/>
      <c r="R29" s="121"/>
      <c r="S29" s="122"/>
    </row>
    <row r="30" spans="3:19" ht="15" customHeight="1" x14ac:dyDescent="0.25">
      <c r="C30" s="146" t="s">
        <v>12</v>
      </c>
      <c r="D30" s="147"/>
      <c r="E30" s="117" t="s">
        <v>123</v>
      </c>
      <c r="F30" s="118"/>
      <c r="G30" s="118"/>
      <c r="H30" s="118"/>
      <c r="I30" s="118"/>
      <c r="J30" s="119"/>
      <c r="L30" s="146" t="s">
        <v>12</v>
      </c>
      <c r="M30" s="147"/>
      <c r="N30" s="185" t="s">
        <v>212</v>
      </c>
      <c r="O30" s="186"/>
      <c r="P30" s="186"/>
      <c r="Q30" s="186"/>
      <c r="R30" s="186"/>
      <c r="S30" s="187"/>
    </row>
    <row r="31" spans="3:19" x14ac:dyDescent="0.25">
      <c r="C31" s="148"/>
      <c r="D31" s="149"/>
      <c r="E31" s="120"/>
      <c r="F31" s="121"/>
      <c r="G31" s="121"/>
      <c r="H31" s="121"/>
      <c r="I31" s="121"/>
      <c r="J31" s="122"/>
      <c r="L31" s="148"/>
      <c r="M31" s="149"/>
      <c r="N31" s="188"/>
      <c r="O31" s="189"/>
      <c r="P31" s="189"/>
      <c r="Q31" s="189"/>
      <c r="R31" s="189"/>
      <c r="S31" s="190"/>
    </row>
    <row r="32" spans="3:19" x14ac:dyDescent="0.25">
      <c r="C32" s="146" t="s">
        <v>13</v>
      </c>
      <c r="D32" s="147"/>
      <c r="E32" s="150" t="s">
        <v>14</v>
      </c>
      <c r="F32" s="152" t="s">
        <v>15</v>
      </c>
      <c r="G32" s="150" t="s">
        <v>16</v>
      </c>
      <c r="H32" s="152" t="s">
        <v>17</v>
      </c>
      <c r="I32" s="154" t="s">
        <v>18</v>
      </c>
      <c r="J32" s="156" t="s">
        <v>19</v>
      </c>
      <c r="L32" s="146" t="s">
        <v>13</v>
      </c>
      <c r="M32" s="147"/>
      <c r="N32" s="150" t="s">
        <v>14</v>
      </c>
      <c r="O32" s="152" t="s">
        <v>15</v>
      </c>
      <c r="P32" s="150" t="s">
        <v>16</v>
      </c>
      <c r="Q32" s="152" t="s">
        <v>17</v>
      </c>
      <c r="R32" s="154" t="s">
        <v>18</v>
      </c>
      <c r="S32" s="156" t="s">
        <v>55</v>
      </c>
    </row>
    <row r="33" spans="3:19" x14ac:dyDescent="0.25">
      <c r="C33" s="158" t="s">
        <v>21</v>
      </c>
      <c r="D33" s="159"/>
      <c r="E33" s="151"/>
      <c r="F33" s="153"/>
      <c r="G33" s="151"/>
      <c r="H33" s="153"/>
      <c r="I33" s="155"/>
      <c r="J33" s="157"/>
      <c r="L33" s="158" t="s">
        <v>21</v>
      </c>
      <c r="M33" s="159"/>
      <c r="N33" s="151"/>
      <c r="O33" s="153"/>
      <c r="P33" s="151"/>
      <c r="Q33" s="153"/>
      <c r="R33" s="155"/>
      <c r="S33" s="157"/>
    </row>
    <row r="34" spans="3:19" ht="15" customHeight="1" x14ac:dyDescent="0.25">
      <c r="C34" s="133" t="s">
        <v>22</v>
      </c>
      <c r="D34" s="134"/>
      <c r="E34" s="137" t="s">
        <v>127</v>
      </c>
      <c r="F34" s="138"/>
      <c r="G34" s="139" t="s">
        <v>227</v>
      </c>
      <c r="H34" s="140"/>
      <c r="I34" s="140"/>
      <c r="J34" s="141"/>
      <c r="L34" s="133" t="s">
        <v>22</v>
      </c>
      <c r="M34" s="134"/>
      <c r="N34" s="137" t="s">
        <v>127</v>
      </c>
      <c r="O34" s="138"/>
      <c r="P34" s="184" t="s">
        <v>218</v>
      </c>
      <c r="Q34" s="140"/>
      <c r="R34" s="140"/>
      <c r="S34" s="141"/>
    </row>
    <row r="35" spans="3:19" ht="15" customHeight="1" x14ac:dyDescent="0.25">
      <c r="C35" s="133"/>
      <c r="D35" s="134"/>
      <c r="E35" s="142" t="s">
        <v>82</v>
      </c>
      <c r="F35" s="143"/>
      <c r="G35" s="139" t="s">
        <v>228</v>
      </c>
      <c r="H35" s="140"/>
      <c r="I35" s="140"/>
      <c r="J35" s="141"/>
      <c r="L35" s="133"/>
      <c r="M35" s="134"/>
      <c r="N35" s="142" t="s">
        <v>82</v>
      </c>
      <c r="O35" s="143"/>
      <c r="P35" s="184" t="s">
        <v>217</v>
      </c>
      <c r="Q35" s="140"/>
      <c r="R35" s="140"/>
      <c r="S35" s="141"/>
    </row>
    <row r="36" spans="3:19" ht="15" customHeight="1" x14ac:dyDescent="0.25">
      <c r="C36" s="135"/>
      <c r="D36" s="136"/>
      <c r="E36" s="144" t="s">
        <v>128</v>
      </c>
      <c r="F36" s="145"/>
      <c r="G36" s="139" t="s">
        <v>229</v>
      </c>
      <c r="H36" s="140"/>
      <c r="I36" s="140"/>
      <c r="J36" s="141"/>
      <c r="L36" s="135"/>
      <c r="M36" s="136"/>
      <c r="N36" s="144" t="s">
        <v>128</v>
      </c>
      <c r="O36" s="145"/>
      <c r="P36" s="184" t="s">
        <v>219</v>
      </c>
      <c r="Q36" s="140"/>
      <c r="R36" s="140"/>
      <c r="S36" s="141"/>
    </row>
    <row r="37" spans="3:19" x14ac:dyDescent="0.25">
      <c r="C37" s="170" t="s">
        <v>23</v>
      </c>
      <c r="D37" s="171"/>
      <c r="E37" s="172"/>
      <c r="F37" s="129" t="s">
        <v>31</v>
      </c>
      <c r="G37" s="173"/>
      <c r="H37" s="173"/>
      <c r="I37" s="173"/>
      <c r="J37" s="174"/>
      <c r="L37" s="170" t="s">
        <v>23</v>
      </c>
      <c r="M37" s="171"/>
      <c r="N37" s="172"/>
      <c r="O37" s="129" t="s">
        <v>192</v>
      </c>
      <c r="P37" s="173"/>
      <c r="Q37" s="173"/>
      <c r="R37" s="173"/>
      <c r="S37" s="174"/>
    </row>
    <row r="38" spans="3:19" x14ac:dyDescent="0.25">
      <c r="C38" s="170" t="s">
        <v>25</v>
      </c>
      <c r="D38" s="171"/>
      <c r="E38" s="172"/>
      <c r="F38" s="129" t="s">
        <v>200</v>
      </c>
      <c r="G38" s="173"/>
      <c r="H38" s="173"/>
      <c r="I38" s="173"/>
      <c r="J38" s="174"/>
      <c r="L38" s="170" t="s">
        <v>25</v>
      </c>
      <c r="M38" s="171"/>
      <c r="N38" s="172"/>
      <c r="O38" s="129" t="s">
        <v>216</v>
      </c>
      <c r="P38" s="173"/>
      <c r="Q38" s="173"/>
      <c r="R38" s="173"/>
      <c r="S38" s="174"/>
    </row>
    <row r="39" spans="3:19" s="99" customFormat="1" ht="37.5" customHeight="1" thickBot="1" x14ac:dyDescent="0.3">
      <c r="C39" s="175" t="s">
        <v>26</v>
      </c>
      <c r="D39" s="176"/>
      <c r="E39" s="177"/>
      <c r="F39" s="181"/>
      <c r="G39" s="182"/>
      <c r="H39" s="182"/>
      <c r="I39" s="182"/>
      <c r="J39" s="183"/>
      <c r="L39" s="175" t="s">
        <v>26</v>
      </c>
      <c r="M39" s="176"/>
      <c r="N39" s="177"/>
      <c r="O39" s="178"/>
      <c r="P39" s="179"/>
      <c r="Q39" s="179"/>
      <c r="R39" s="179"/>
      <c r="S39" s="180"/>
    </row>
  </sheetData>
  <mergeCells count="148">
    <mergeCell ref="L38:N38"/>
    <mergeCell ref="O38:S38"/>
    <mergeCell ref="L39:N39"/>
    <mergeCell ref="O39:S39"/>
    <mergeCell ref="R32:R33"/>
    <mergeCell ref="L37:N37"/>
    <mergeCell ref="O37:S37"/>
    <mergeCell ref="L25:M25"/>
    <mergeCell ref="N25:O25"/>
    <mergeCell ref="P25:Q25"/>
    <mergeCell ref="R25:S25"/>
    <mergeCell ref="L26:L27"/>
    <mergeCell ref="M26:O27"/>
    <mergeCell ref="P26:P27"/>
    <mergeCell ref="Q26:S27"/>
    <mergeCell ref="L28:L29"/>
    <mergeCell ref="M28:S29"/>
    <mergeCell ref="S32:S33"/>
    <mergeCell ref="L33:M33"/>
    <mergeCell ref="L34:M36"/>
    <mergeCell ref="N34:O34"/>
    <mergeCell ref="P34:S34"/>
    <mergeCell ref="N35:O35"/>
    <mergeCell ref="P35:S35"/>
    <mergeCell ref="N36:O36"/>
    <mergeCell ref="P36:S36"/>
    <mergeCell ref="L32:M32"/>
    <mergeCell ref="N32:N33"/>
    <mergeCell ref="L30:M31"/>
    <mergeCell ref="N30:S31"/>
    <mergeCell ref="O32:O33"/>
    <mergeCell ref="P32:P33"/>
    <mergeCell ref="Q32:Q33"/>
    <mergeCell ref="C39:E39"/>
    <mergeCell ref="F39:J39"/>
    <mergeCell ref="C37:E37"/>
    <mergeCell ref="F37:J37"/>
    <mergeCell ref="C38:E38"/>
    <mergeCell ref="F38:J38"/>
    <mergeCell ref="C34:D36"/>
    <mergeCell ref="E36:F36"/>
    <mergeCell ref="G36:J36"/>
    <mergeCell ref="E34:F34"/>
    <mergeCell ref="G34:J34"/>
    <mergeCell ref="E35:F35"/>
    <mergeCell ref="G35:J35"/>
    <mergeCell ref="C26:C27"/>
    <mergeCell ref="D26:F27"/>
    <mergeCell ref="G26:G27"/>
    <mergeCell ref="H26:J27"/>
    <mergeCell ref="C28:C29"/>
    <mergeCell ref="D28:J29"/>
    <mergeCell ref="C32:D32"/>
    <mergeCell ref="C25:D25"/>
    <mergeCell ref="E25:F25"/>
    <mergeCell ref="G25:H25"/>
    <mergeCell ref="I25:J25"/>
    <mergeCell ref="C30:D31"/>
    <mergeCell ref="E30:J31"/>
    <mergeCell ref="E32:E33"/>
    <mergeCell ref="F32:F33"/>
    <mergeCell ref="G32:G33"/>
    <mergeCell ref="H32:H33"/>
    <mergeCell ref="I32:I33"/>
    <mergeCell ref="J32:J33"/>
    <mergeCell ref="C33:D33"/>
    <mergeCell ref="C24:D24"/>
    <mergeCell ref="E24:F24"/>
    <mergeCell ref="G24:H24"/>
    <mergeCell ref="I24:J24"/>
    <mergeCell ref="L20:N20"/>
    <mergeCell ref="O20:S20"/>
    <mergeCell ref="L21:N21"/>
    <mergeCell ref="O21:S21"/>
    <mergeCell ref="L22:N22"/>
    <mergeCell ref="O22:S22"/>
    <mergeCell ref="C20:E20"/>
    <mergeCell ref="F20:J20"/>
    <mergeCell ref="C21:E21"/>
    <mergeCell ref="F21:J21"/>
    <mergeCell ref="C22:E22"/>
    <mergeCell ref="F22:J22"/>
    <mergeCell ref="L24:M24"/>
    <mergeCell ref="N24:O24"/>
    <mergeCell ref="P24:Q24"/>
    <mergeCell ref="R24:S24"/>
    <mergeCell ref="L17:M19"/>
    <mergeCell ref="N17:O17"/>
    <mergeCell ref="P17:S17"/>
    <mergeCell ref="N18:O18"/>
    <mergeCell ref="P18:S18"/>
    <mergeCell ref="N19:O19"/>
    <mergeCell ref="P19:S19"/>
    <mergeCell ref="L13:M14"/>
    <mergeCell ref="N13:S14"/>
    <mergeCell ref="L15:M15"/>
    <mergeCell ref="N15:N16"/>
    <mergeCell ref="O15:O16"/>
    <mergeCell ref="P15:P16"/>
    <mergeCell ref="Q15:Q16"/>
    <mergeCell ref="R15:R16"/>
    <mergeCell ref="S15:S16"/>
    <mergeCell ref="L16:M16"/>
    <mergeCell ref="L9:L10"/>
    <mergeCell ref="M9:O10"/>
    <mergeCell ref="P9:P10"/>
    <mergeCell ref="Q9:S10"/>
    <mergeCell ref="L11:L12"/>
    <mergeCell ref="M11:S12"/>
    <mergeCell ref="L7:M7"/>
    <mergeCell ref="N7:O7"/>
    <mergeCell ref="P7:Q7"/>
    <mergeCell ref="R7:S7"/>
    <mergeCell ref="L8:M8"/>
    <mergeCell ref="N8:O8"/>
    <mergeCell ref="P8:Q8"/>
    <mergeCell ref="R8:S8"/>
    <mergeCell ref="C17:D19"/>
    <mergeCell ref="E17:F17"/>
    <mergeCell ref="G17:J17"/>
    <mergeCell ref="E18:F18"/>
    <mergeCell ref="G18:J18"/>
    <mergeCell ref="E19:F19"/>
    <mergeCell ref="G19:J19"/>
    <mergeCell ref="C13:D14"/>
    <mergeCell ref="E13:J14"/>
    <mergeCell ref="C15:D15"/>
    <mergeCell ref="E15:E16"/>
    <mergeCell ref="F15:F16"/>
    <mergeCell ref="G15:G16"/>
    <mergeCell ref="H15:H16"/>
    <mergeCell ref="I15:I16"/>
    <mergeCell ref="J15:J16"/>
    <mergeCell ref="C16:D16"/>
    <mergeCell ref="C9:C10"/>
    <mergeCell ref="D9:F10"/>
    <mergeCell ref="G9:G10"/>
    <mergeCell ref="H9:J10"/>
    <mergeCell ref="C11:C12"/>
    <mergeCell ref="D11:J12"/>
    <mergeCell ref="C7:D7"/>
    <mergeCell ref="E7:F7"/>
    <mergeCell ref="G7:H7"/>
    <mergeCell ref="I7:J7"/>
    <mergeCell ref="C8:D8"/>
    <mergeCell ref="E8:F8"/>
    <mergeCell ref="G8:H8"/>
    <mergeCell ref="I8:J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9"/>
  <sheetViews>
    <sheetView topLeftCell="A26" workbookViewId="0">
      <selection activeCell="K43" sqref="K43"/>
    </sheetView>
  </sheetViews>
  <sheetFormatPr baseColWidth="10" defaultRowHeight="15" x14ac:dyDescent="0.25"/>
  <sheetData>
    <row r="1" spans="2:18" x14ac:dyDescent="0.25">
      <c r="H1" s="54"/>
      <c r="I1" s="54"/>
      <c r="J1" s="54"/>
    </row>
    <row r="7" spans="2:18" ht="15.75" thickBot="1" x14ac:dyDescent="0.3"/>
    <row r="8" spans="2:18" x14ac:dyDescent="0.25">
      <c r="B8" s="123" t="s">
        <v>1</v>
      </c>
      <c r="C8" s="124"/>
      <c r="D8" s="125" t="s">
        <v>2</v>
      </c>
      <c r="E8" s="124"/>
      <c r="F8" s="125" t="s">
        <v>3</v>
      </c>
      <c r="G8" s="124"/>
      <c r="H8" s="125" t="s">
        <v>98</v>
      </c>
      <c r="I8" s="126"/>
      <c r="K8" s="123" t="s">
        <v>1</v>
      </c>
      <c r="L8" s="124"/>
      <c r="M8" s="125" t="s">
        <v>2</v>
      </c>
      <c r="N8" s="124"/>
      <c r="O8" s="125" t="s">
        <v>3</v>
      </c>
      <c r="P8" s="124"/>
      <c r="Q8" s="125" t="s">
        <v>98</v>
      </c>
      <c r="R8" s="126"/>
    </row>
    <row r="9" spans="2:18" ht="33" customHeight="1" x14ac:dyDescent="0.25">
      <c r="B9" s="127" t="s">
        <v>230</v>
      </c>
      <c r="C9" s="128"/>
      <c r="D9" s="129" t="s">
        <v>32</v>
      </c>
      <c r="E9" s="130"/>
      <c r="F9" s="129" t="s">
        <v>33</v>
      </c>
      <c r="G9" s="130"/>
      <c r="H9" s="131" t="s">
        <v>99</v>
      </c>
      <c r="I9" s="132"/>
      <c r="K9" s="127" t="s">
        <v>158</v>
      </c>
      <c r="L9" s="128"/>
      <c r="M9" s="129" t="s">
        <v>34</v>
      </c>
      <c r="N9" s="130"/>
      <c r="O9" s="129" t="s">
        <v>33</v>
      </c>
      <c r="P9" s="130"/>
      <c r="Q9" s="131" t="s">
        <v>99</v>
      </c>
      <c r="R9" s="132"/>
    </row>
    <row r="10" spans="2:18" ht="18.75" customHeight="1" x14ac:dyDescent="0.25">
      <c r="B10" s="101" t="s">
        <v>8</v>
      </c>
      <c r="C10" s="103" t="s">
        <v>87</v>
      </c>
      <c r="D10" s="104"/>
      <c r="E10" s="105"/>
      <c r="F10" s="109" t="s">
        <v>9</v>
      </c>
      <c r="G10" s="111" t="s">
        <v>35</v>
      </c>
      <c r="H10" s="112"/>
      <c r="I10" s="113"/>
      <c r="K10" s="101" t="s">
        <v>8</v>
      </c>
      <c r="L10" s="103" t="s">
        <v>93</v>
      </c>
      <c r="M10" s="104"/>
      <c r="N10" s="105"/>
      <c r="O10" s="109" t="s">
        <v>9</v>
      </c>
      <c r="P10" s="111" t="s">
        <v>35</v>
      </c>
      <c r="Q10" s="112"/>
      <c r="R10" s="113"/>
    </row>
    <row r="11" spans="2:18" x14ac:dyDescent="0.25">
      <c r="B11" s="102"/>
      <c r="C11" s="106"/>
      <c r="D11" s="107"/>
      <c r="E11" s="108"/>
      <c r="F11" s="110"/>
      <c r="G11" s="114"/>
      <c r="H11" s="115"/>
      <c r="I11" s="116"/>
      <c r="K11" s="102"/>
      <c r="L11" s="106"/>
      <c r="M11" s="107"/>
      <c r="N11" s="108"/>
      <c r="O11" s="110"/>
      <c r="P11" s="114"/>
      <c r="Q11" s="115"/>
      <c r="R11" s="116"/>
    </row>
    <row r="12" spans="2:18" ht="18" customHeight="1" x14ac:dyDescent="0.25">
      <c r="B12" s="101" t="s">
        <v>11</v>
      </c>
      <c r="C12" s="117" t="s">
        <v>129</v>
      </c>
      <c r="D12" s="118"/>
      <c r="E12" s="118"/>
      <c r="F12" s="118"/>
      <c r="G12" s="118"/>
      <c r="H12" s="118"/>
      <c r="I12" s="119"/>
      <c r="K12" s="101" t="s">
        <v>11</v>
      </c>
      <c r="L12" s="117" t="s">
        <v>159</v>
      </c>
      <c r="M12" s="118"/>
      <c r="N12" s="118"/>
      <c r="O12" s="118"/>
      <c r="P12" s="118"/>
      <c r="Q12" s="118"/>
      <c r="R12" s="119"/>
    </row>
    <row r="13" spans="2:18" ht="18" customHeight="1" x14ac:dyDescent="0.25">
      <c r="B13" s="102"/>
      <c r="C13" s="120"/>
      <c r="D13" s="121"/>
      <c r="E13" s="121"/>
      <c r="F13" s="121"/>
      <c r="G13" s="121"/>
      <c r="H13" s="121"/>
      <c r="I13" s="122"/>
      <c r="K13" s="102"/>
      <c r="L13" s="120"/>
      <c r="M13" s="121"/>
      <c r="N13" s="121"/>
      <c r="O13" s="121"/>
      <c r="P13" s="121"/>
      <c r="Q13" s="121"/>
      <c r="R13" s="122"/>
    </row>
    <row r="14" spans="2:18" ht="19.5" customHeight="1" x14ac:dyDescent="0.25">
      <c r="B14" s="146" t="s">
        <v>12</v>
      </c>
      <c r="C14" s="147"/>
      <c r="D14" s="117" t="s">
        <v>101</v>
      </c>
      <c r="E14" s="118"/>
      <c r="F14" s="118"/>
      <c r="G14" s="118"/>
      <c r="H14" s="118"/>
      <c r="I14" s="119"/>
      <c r="K14" s="146" t="s">
        <v>12</v>
      </c>
      <c r="L14" s="147"/>
      <c r="M14" s="117" t="s">
        <v>160</v>
      </c>
      <c r="N14" s="118"/>
      <c r="O14" s="118"/>
      <c r="P14" s="118"/>
      <c r="Q14" s="118"/>
      <c r="R14" s="119"/>
    </row>
    <row r="15" spans="2:18" ht="15" customHeight="1" x14ac:dyDescent="0.25">
      <c r="B15" s="148"/>
      <c r="C15" s="149"/>
      <c r="D15" s="120"/>
      <c r="E15" s="121"/>
      <c r="F15" s="121"/>
      <c r="G15" s="121"/>
      <c r="H15" s="121"/>
      <c r="I15" s="122"/>
      <c r="K15" s="148"/>
      <c r="L15" s="149"/>
      <c r="M15" s="120"/>
      <c r="N15" s="121"/>
      <c r="O15" s="121"/>
      <c r="P15" s="121"/>
      <c r="Q15" s="121"/>
      <c r="R15" s="122"/>
    </row>
    <row r="16" spans="2:18" ht="17.25" customHeight="1" x14ac:dyDescent="0.25">
      <c r="B16" s="146" t="s">
        <v>13</v>
      </c>
      <c r="C16" s="147"/>
      <c r="D16" s="150" t="s">
        <v>14</v>
      </c>
      <c r="E16" s="152" t="s">
        <v>36</v>
      </c>
      <c r="F16" s="150" t="s">
        <v>16</v>
      </c>
      <c r="G16" s="152" t="s">
        <v>37</v>
      </c>
      <c r="H16" s="154" t="s">
        <v>18</v>
      </c>
      <c r="I16" s="156" t="s">
        <v>38</v>
      </c>
      <c r="K16" s="146" t="s">
        <v>13</v>
      </c>
      <c r="L16" s="147"/>
      <c r="M16" s="150" t="s">
        <v>14</v>
      </c>
      <c r="N16" s="152" t="s">
        <v>36</v>
      </c>
      <c r="O16" s="150" t="s">
        <v>16</v>
      </c>
      <c r="P16" s="152" t="s">
        <v>37</v>
      </c>
      <c r="Q16" s="154" t="s">
        <v>18</v>
      </c>
      <c r="R16" s="156" t="s">
        <v>38</v>
      </c>
    </row>
    <row r="17" spans="2:20" ht="17.25" customHeight="1" x14ac:dyDescent="0.25">
      <c r="B17" s="158" t="s">
        <v>21</v>
      </c>
      <c r="C17" s="159"/>
      <c r="D17" s="151"/>
      <c r="E17" s="153"/>
      <c r="F17" s="151"/>
      <c r="G17" s="153"/>
      <c r="H17" s="155"/>
      <c r="I17" s="157"/>
      <c r="K17" s="158" t="s">
        <v>21</v>
      </c>
      <c r="L17" s="159"/>
      <c r="M17" s="151"/>
      <c r="N17" s="153"/>
      <c r="O17" s="151"/>
      <c r="P17" s="153"/>
      <c r="Q17" s="155"/>
      <c r="R17" s="157"/>
    </row>
    <row r="18" spans="2:20" ht="18.75" customHeight="1" x14ac:dyDescent="0.25">
      <c r="B18" s="133" t="s">
        <v>22</v>
      </c>
      <c r="C18" s="134"/>
      <c r="D18" s="137" t="s">
        <v>127</v>
      </c>
      <c r="E18" s="138"/>
      <c r="F18" s="196" t="s">
        <v>103</v>
      </c>
      <c r="G18" s="140"/>
      <c r="H18" s="140"/>
      <c r="I18" s="141"/>
      <c r="K18" s="133" t="s">
        <v>22</v>
      </c>
      <c r="L18" s="134"/>
      <c r="M18" s="137" t="s">
        <v>127</v>
      </c>
      <c r="N18" s="138"/>
      <c r="O18" s="196" t="s">
        <v>103</v>
      </c>
      <c r="P18" s="140"/>
      <c r="Q18" s="140"/>
      <c r="R18" s="141"/>
    </row>
    <row r="19" spans="2:20" ht="18.75" customHeight="1" x14ac:dyDescent="0.25">
      <c r="B19" s="133"/>
      <c r="C19" s="134"/>
      <c r="D19" s="142" t="s">
        <v>82</v>
      </c>
      <c r="E19" s="143"/>
      <c r="F19" s="196" t="s">
        <v>102</v>
      </c>
      <c r="G19" s="140"/>
      <c r="H19" s="140"/>
      <c r="I19" s="141"/>
      <c r="K19" s="133"/>
      <c r="L19" s="134"/>
      <c r="M19" s="142" t="s">
        <v>82</v>
      </c>
      <c r="N19" s="143"/>
      <c r="O19" s="196" t="s">
        <v>102</v>
      </c>
      <c r="P19" s="140"/>
      <c r="Q19" s="140"/>
      <c r="R19" s="141"/>
    </row>
    <row r="20" spans="2:20" ht="18.75" customHeight="1" x14ac:dyDescent="0.25">
      <c r="B20" s="135"/>
      <c r="C20" s="136"/>
      <c r="D20" s="144" t="s">
        <v>128</v>
      </c>
      <c r="E20" s="145"/>
      <c r="F20" s="139">
        <v>1</v>
      </c>
      <c r="G20" s="140"/>
      <c r="H20" s="140"/>
      <c r="I20" s="141"/>
      <c r="K20" s="135"/>
      <c r="L20" s="136"/>
      <c r="M20" s="144" t="s">
        <v>128</v>
      </c>
      <c r="N20" s="145"/>
      <c r="O20" s="139">
        <v>1</v>
      </c>
      <c r="P20" s="140"/>
      <c r="Q20" s="140"/>
      <c r="R20" s="141"/>
    </row>
    <row r="21" spans="2:20" ht="26.25" customHeight="1" x14ac:dyDescent="0.25">
      <c r="B21" s="170" t="s">
        <v>23</v>
      </c>
      <c r="C21" s="171"/>
      <c r="D21" s="172"/>
      <c r="E21" s="129" t="s">
        <v>39</v>
      </c>
      <c r="F21" s="173"/>
      <c r="G21" s="173"/>
      <c r="H21" s="173"/>
      <c r="I21" s="174"/>
      <c r="K21" s="170" t="s">
        <v>23</v>
      </c>
      <c r="L21" s="171"/>
      <c r="M21" s="172"/>
      <c r="N21" s="129" t="s">
        <v>39</v>
      </c>
      <c r="O21" s="173"/>
      <c r="P21" s="173"/>
      <c r="Q21" s="173"/>
      <c r="R21" s="174"/>
    </row>
    <row r="22" spans="2:20" ht="26.25" customHeight="1" x14ac:dyDescent="0.25">
      <c r="B22" s="170" t="s">
        <v>25</v>
      </c>
      <c r="C22" s="171"/>
      <c r="D22" s="172"/>
      <c r="E22" s="129" t="s">
        <v>131</v>
      </c>
      <c r="F22" s="173"/>
      <c r="G22" s="173"/>
      <c r="H22" s="173"/>
      <c r="I22" s="174"/>
      <c r="K22" s="170" t="s">
        <v>25</v>
      </c>
      <c r="L22" s="171"/>
      <c r="M22" s="172"/>
      <c r="N22" s="129" t="s">
        <v>131</v>
      </c>
      <c r="O22" s="173"/>
      <c r="P22" s="173"/>
      <c r="Q22" s="173"/>
      <c r="R22" s="174"/>
    </row>
    <row r="23" spans="2:20" ht="26.25" customHeight="1" thickBot="1" x14ac:dyDescent="0.3">
      <c r="B23" s="175" t="s">
        <v>26</v>
      </c>
      <c r="C23" s="176"/>
      <c r="D23" s="177"/>
      <c r="E23" s="178"/>
      <c r="F23" s="179"/>
      <c r="G23" s="179"/>
      <c r="H23" s="179"/>
      <c r="I23" s="180"/>
      <c r="K23" s="175" t="s">
        <v>26</v>
      </c>
      <c r="L23" s="176"/>
      <c r="M23" s="177"/>
      <c r="N23" s="178"/>
      <c r="O23" s="179"/>
      <c r="P23" s="179"/>
      <c r="Q23" s="179"/>
      <c r="R23" s="180"/>
    </row>
    <row r="25" spans="2:20" ht="15.75" thickBot="1" x14ac:dyDescent="0.3"/>
    <row r="26" spans="2:20" x14ac:dyDescent="0.25">
      <c r="B26" s="123" t="s">
        <v>1</v>
      </c>
      <c r="C26" s="124"/>
      <c r="D26" s="125" t="s">
        <v>2</v>
      </c>
      <c r="E26" s="124"/>
      <c r="F26" s="125" t="s">
        <v>3</v>
      </c>
      <c r="G26" s="124"/>
      <c r="H26" s="125" t="s">
        <v>98</v>
      </c>
      <c r="I26" s="126"/>
      <c r="K26" s="197" t="s">
        <v>1</v>
      </c>
      <c r="L26" s="198"/>
      <c r="M26" s="199" t="s">
        <v>2</v>
      </c>
      <c r="N26" s="198"/>
      <c r="O26" s="199" t="s">
        <v>3</v>
      </c>
      <c r="P26" s="198"/>
      <c r="Q26" s="199" t="s">
        <v>98</v>
      </c>
      <c r="R26" s="200"/>
    </row>
    <row r="27" spans="2:20" ht="31.5" customHeight="1" x14ac:dyDescent="0.25">
      <c r="B27" s="127" t="s">
        <v>168</v>
      </c>
      <c r="C27" s="128"/>
      <c r="D27" s="129" t="s">
        <v>41</v>
      </c>
      <c r="E27" s="130"/>
      <c r="F27" s="129" t="s">
        <v>33</v>
      </c>
      <c r="G27" s="130"/>
      <c r="H27" s="131" t="s">
        <v>99</v>
      </c>
      <c r="I27" s="132"/>
      <c r="K27" s="127" t="s">
        <v>161</v>
      </c>
      <c r="L27" s="128"/>
      <c r="M27" s="129" t="s">
        <v>40</v>
      </c>
      <c r="N27" s="130"/>
      <c r="O27" s="129" t="s">
        <v>0</v>
      </c>
      <c r="P27" s="130"/>
      <c r="Q27" s="131" t="s">
        <v>99</v>
      </c>
      <c r="R27" s="132"/>
    </row>
    <row r="28" spans="2:20" ht="22.5" customHeight="1" x14ac:dyDescent="0.25">
      <c r="B28" s="101" t="s">
        <v>8</v>
      </c>
      <c r="C28" s="117" t="s">
        <v>88</v>
      </c>
      <c r="D28" s="118"/>
      <c r="E28" s="191"/>
      <c r="F28" s="109" t="s">
        <v>9</v>
      </c>
      <c r="G28" s="111" t="s">
        <v>10</v>
      </c>
      <c r="H28" s="112"/>
      <c r="I28" s="113"/>
      <c r="K28" s="101" t="s">
        <v>8</v>
      </c>
      <c r="L28" s="117" t="s">
        <v>164</v>
      </c>
      <c r="M28" s="118"/>
      <c r="N28" s="191"/>
      <c r="O28" s="109" t="s">
        <v>9</v>
      </c>
      <c r="P28" s="111" t="s">
        <v>152</v>
      </c>
      <c r="Q28" s="112"/>
      <c r="R28" s="113"/>
      <c r="T28">
        <f>(10/20)*100</f>
        <v>50</v>
      </c>
    </row>
    <row r="29" spans="2:20" ht="22.5" customHeight="1" x14ac:dyDescent="0.25">
      <c r="B29" s="102"/>
      <c r="C29" s="120"/>
      <c r="D29" s="121"/>
      <c r="E29" s="192"/>
      <c r="F29" s="110"/>
      <c r="G29" s="114"/>
      <c r="H29" s="115"/>
      <c r="I29" s="116"/>
      <c r="K29" s="102"/>
      <c r="L29" s="120"/>
      <c r="M29" s="121"/>
      <c r="N29" s="192"/>
      <c r="O29" s="110"/>
      <c r="P29" s="114"/>
      <c r="Q29" s="115"/>
      <c r="R29" s="116"/>
    </row>
    <row r="30" spans="2:20" ht="21.75" customHeight="1" x14ac:dyDescent="0.25">
      <c r="B30" s="101" t="s">
        <v>11</v>
      </c>
      <c r="C30" s="117" t="s">
        <v>132</v>
      </c>
      <c r="D30" s="118"/>
      <c r="E30" s="118"/>
      <c r="F30" s="118"/>
      <c r="G30" s="118"/>
      <c r="H30" s="118"/>
      <c r="I30" s="119"/>
      <c r="K30" s="101" t="s">
        <v>162</v>
      </c>
      <c r="L30" s="117" t="s">
        <v>165</v>
      </c>
      <c r="M30" s="118"/>
      <c r="N30" s="118"/>
      <c r="O30" s="118"/>
      <c r="P30" s="118"/>
      <c r="Q30" s="118"/>
      <c r="R30" s="119"/>
    </row>
    <row r="31" spans="2:20" ht="21.75" customHeight="1" x14ac:dyDescent="0.25">
      <c r="B31" s="102"/>
      <c r="C31" s="120"/>
      <c r="D31" s="121"/>
      <c r="E31" s="121"/>
      <c r="F31" s="121"/>
      <c r="G31" s="121"/>
      <c r="H31" s="121"/>
      <c r="I31" s="122"/>
      <c r="K31" s="102"/>
      <c r="L31" s="120"/>
      <c r="M31" s="121"/>
      <c r="N31" s="121"/>
      <c r="O31" s="121"/>
      <c r="P31" s="121"/>
      <c r="Q31" s="121"/>
      <c r="R31" s="122"/>
    </row>
    <row r="32" spans="2:20" x14ac:dyDescent="0.25">
      <c r="B32" s="146" t="s">
        <v>12</v>
      </c>
      <c r="C32" s="147"/>
      <c r="D32" s="117" t="s">
        <v>133</v>
      </c>
      <c r="E32" s="118"/>
      <c r="F32" s="118"/>
      <c r="G32" s="118"/>
      <c r="H32" s="118"/>
      <c r="I32" s="119"/>
      <c r="K32" s="146" t="s">
        <v>163</v>
      </c>
      <c r="L32" s="147"/>
      <c r="M32" s="117" t="s">
        <v>166</v>
      </c>
      <c r="N32" s="118"/>
      <c r="O32" s="118"/>
      <c r="P32" s="118"/>
      <c r="Q32" s="118"/>
      <c r="R32" s="119"/>
      <c r="S32" s="3"/>
    </row>
    <row r="33" spans="2:19" ht="8.25" customHeight="1" x14ac:dyDescent="0.25">
      <c r="B33" s="148"/>
      <c r="C33" s="149"/>
      <c r="D33" s="120"/>
      <c r="E33" s="121"/>
      <c r="F33" s="121"/>
      <c r="G33" s="121"/>
      <c r="H33" s="121"/>
      <c r="I33" s="122"/>
      <c r="K33" s="148"/>
      <c r="L33" s="149"/>
      <c r="M33" s="120"/>
      <c r="N33" s="121"/>
      <c r="O33" s="121"/>
      <c r="P33" s="121"/>
      <c r="Q33" s="121"/>
      <c r="R33" s="122"/>
      <c r="S33" s="3"/>
    </row>
    <row r="34" spans="2:19" x14ac:dyDescent="0.25">
      <c r="B34" s="146" t="s">
        <v>13</v>
      </c>
      <c r="C34" s="147"/>
      <c r="D34" s="150" t="s">
        <v>14</v>
      </c>
      <c r="E34" s="152" t="s">
        <v>36</v>
      </c>
      <c r="F34" s="150" t="s">
        <v>16</v>
      </c>
      <c r="G34" s="152" t="s">
        <v>37</v>
      </c>
      <c r="H34" s="154" t="s">
        <v>18</v>
      </c>
      <c r="I34" s="156" t="s">
        <v>38</v>
      </c>
      <c r="K34" s="146" t="s">
        <v>13</v>
      </c>
      <c r="L34" s="147"/>
      <c r="M34" s="150" t="s">
        <v>14</v>
      </c>
      <c r="N34" s="152" t="s">
        <v>36</v>
      </c>
      <c r="O34" s="150" t="s">
        <v>16</v>
      </c>
      <c r="P34" s="152" t="s">
        <v>37</v>
      </c>
      <c r="Q34" s="154" t="s">
        <v>18</v>
      </c>
      <c r="R34" s="156" t="s">
        <v>38</v>
      </c>
    </row>
    <row r="35" spans="2:19" x14ac:dyDescent="0.25">
      <c r="B35" s="158" t="s">
        <v>21</v>
      </c>
      <c r="C35" s="159"/>
      <c r="D35" s="151"/>
      <c r="E35" s="153"/>
      <c r="F35" s="151"/>
      <c r="G35" s="153"/>
      <c r="H35" s="155"/>
      <c r="I35" s="157"/>
      <c r="K35" s="158" t="s">
        <v>21</v>
      </c>
      <c r="L35" s="159"/>
      <c r="M35" s="151"/>
      <c r="N35" s="153"/>
      <c r="O35" s="151"/>
      <c r="P35" s="153"/>
      <c r="Q35" s="155"/>
      <c r="R35" s="157"/>
    </row>
    <row r="36" spans="2:19" ht="17.25" customHeight="1" x14ac:dyDescent="0.25">
      <c r="B36" s="133" t="s">
        <v>22</v>
      </c>
      <c r="C36" s="134"/>
      <c r="D36" s="137" t="s">
        <v>127</v>
      </c>
      <c r="E36" s="138"/>
      <c r="F36" s="196" t="s">
        <v>95</v>
      </c>
      <c r="G36" s="140"/>
      <c r="H36" s="140"/>
      <c r="I36" s="141"/>
      <c r="K36" s="133" t="s">
        <v>22</v>
      </c>
      <c r="L36" s="134"/>
      <c r="M36" s="137" t="s">
        <v>127</v>
      </c>
      <c r="N36" s="138"/>
      <c r="O36" s="139">
        <v>0</v>
      </c>
      <c r="P36" s="201"/>
      <c r="Q36" s="201"/>
      <c r="R36" s="202"/>
    </row>
    <row r="37" spans="2:19" ht="17.25" customHeight="1" x14ac:dyDescent="0.25">
      <c r="B37" s="133"/>
      <c r="C37" s="134"/>
      <c r="D37" s="142" t="s">
        <v>82</v>
      </c>
      <c r="E37" s="143"/>
      <c r="F37" s="196" t="s">
        <v>105</v>
      </c>
      <c r="G37" s="140"/>
      <c r="H37" s="140"/>
      <c r="I37" s="141"/>
      <c r="K37" s="133"/>
      <c r="L37" s="134"/>
      <c r="M37" s="142" t="s">
        <v>82</v>
      </c>
      <c r="N37" s="143"/>
      <c r="O37" s="193" t="s">
        <v>167</v>
      </c>
      <c r="P37" s="194"/>
      <c r="Q37" s="194"/>
      <c r="R37" s="195"/>
    </row>
    <row r="38" spans="2:19" ht="17.25" customHeight="1" x14ac:dyDescent="0.25">
      <c r="B38" s="135"/>
      <c r="C38" s="136"/>
      <c r="D38" s="144" t="s">
        <v>128</v>
      </c>
      <c r="E38" s="145"/>
      <c r="F38" s="139" t="s">
        <v>106</v>
      </c>
      <c r="G38" s="140"/>
      <c r="H38" s="140"/>
      <c r="I38" s="141"/>
      <c r="K38" s="135"/>
      <c r="L38" s="136"/>
      <c r="M38" s="144" t="s">
        <v>128</v>
      </c>
      <c r="N38" s="145"/>
      <c r="O38" s="139" t="s">
        <v>104</v>
      </c>
      <c r="P38" s="201"/>
      <c r="Q38" s="201"/>
      <c r="R38" s="202"/>
    </row>
    <row r="39" spans="2:19" ht="25.5" customHeight="1" x14ac:dyDescent="0.25">
      <c r="B39" s="170" t="s">
        <v>23</v>
      </c>
      <c r="C39" s="171"/>
      <c r="D39" s="172"/>
      <c r="E39" s="129" t="s">
        <v>39</v>
      </c>
      <c r="F39" s="173"/>
      <c r="G39" s="173"/>
      <c r="H39" s="173"/>
      <c r="I39" s="174"/>
      <c r="K39" s="170" t="s">
        <v>23</v>
      </c>
      <c r="L39" s="171"/>
      <c r="M39" s="172"/>
      <c r="N39" s="129" t="s">
        <v>39</v>
      </c>
      <c r="O39" s="173"/>
      <c r="P39" s="173"/>
      <c r="Q39" s="173"/>
      <c r="R39" s="174"/>
    </row>
    <row r="40" spans="2:19" ht="25.5" customHeight="1" x14ac:dyDescent="0.25">
      <c r="B40" s="170" t="s">
        <v>25</v>
      </c>
      <c r="C40" s="171"/>
      <c r="D40" s="172"/>
      <c r="E40" s="129" t="s">
        <v>169</v>
      </c>
      <c r="F40" s="173"/>
      <c r="G40" s="173"/>
      <c r="H40" s="173"/>
      <c r="I40" s="174"/>
      <c r="K40" s="170" t="s">
        <v>25</v>
      </c>
      <c r="L40" s="171"/>
      <c r="M40" s="172"/>
      <c r="N40" s="129" t="s">
        <v>131</v>
      </c>
      <c r="O40" s="173"/>
      <c r="P40" s="173"/>
      <c r="Q40" s="173"/>
      <c r="R40" s="174"/>
    </row>
    <row r="41" spans="2:19" ht="25.5" customHeight="1" thickBot="1" x14ac:dyDescent="0.3">
      <c r="B41" s="175" t="s">
        <v>26</v>
      </c>
      <c r="C41" s="176"/>
      <c r="D41" s="177"/>
      <c r="E41" s="178"/>
      <c r="F41" s="179"/>
      <c r="G41" s="179"/>
      <c r="H41" s="179"/>
      <c r="I41" s="180"/>
      <c r="K41" s="175" t="s">
        <v>26</v>
      </c>
      <c r="L41" s="176"/>
      <c r="M41" s="177"/>
      <c r="N41" s="178"/>
      <c r="O41" s="179"/>
      <c r="P41" s="179"/>
      <c r="Q41" s="179"/>
      <c r="R41" s="180"/>
    </row>
    <row r="44" spans="2:19" ht="27.75" customHeight="1" x14ac:dyDescent="0.25"/>
    <row r="45" spans="2:19" ht="27.75" customHeight="1" x14ac:dyDescent="0.25"/>
    <row r="46" spans="2:19" ht="21.75" customHeight="1" x14ac:dyDescent="0.25"/>
    <row r="47" spans="2:19" ht="21.75" customHeight="1" x14ac:dyDescent="0.25"/>
    <row r="48" spans="2:19" ht="21.75" customHeight="1" x14ac:dyDescent="0.25"/>
    <row r="49" ht="21.75" customHeight="1" x14ac:dyDescent="0.25"/>
    <row r="50" ht="21.75" customHeight="1" x14ac:dyDescent="0.25"/>
    <row r="51" ht="21.75" customHeight="1" x14ac:dyDescent="0.25"/>
    <row r="52" ht="21.75" customHeight="1" x14ac:dyDescent="0.25"/>
    <row r="53" ht="21.75" customHeight="1" x14ac:dyDescent="0.25"/>
    <row r="54" ht="21.75" customHeight="1" x14ac:dyDescent="0.25"/>
    <row r="55" ht="21.75" customHeight="1" x14ac:dyDescent="0.25"/>
    <row r="56" ht="21.75" customHeight="1" x14ac:dyDescent="0.25"/>
    <row r="57" ht="21.75" customHeight="1" x14ac:dyDescent="0.25"/>
    <row r="58" ht="21.75" customHeight="1" x14ac:dyDescent="0.25"/>
    <row r="59" ht="21.75" customHeight="1" x14ac:dyDescent="0.25"/>
  </sheetData>
  <mergeCells count="148">
    <mergeCell ref="B39:D39"/>
    <mergeCell ref="E39:I39"/>
    <mergeCell ref="B40:D40"/>
    <mergeCell ref="E40:I40"/>
    <mergeCell ref="B41:D41"/>
    <mergeCell ref="E41:I41"/>
    <mergeCell ref="I34:I35"/>
    <mergeCell ref="B35:C35"/>
    <mergeCell ref="B36:C38"/>
    <mergeCell ref="D36:E36"/>
    <mergeCell ref="D37:E37"/>
    <mergeCell ref="D38:E38"/>
    <mergeCell ref="F36:I36"/>
    <mergeCell ref="F37:I37"/>
    <mergeCell ref="F38:I38"/>
    <mergeCell ref="B30:B31"/>
    <mergeCell ref="C30:I31"/>
    <mergeCell ref="B32:C33"/>
    <mergeCell ref="D32:I33"/>
    <mergeCell ref="B34:C34"/>
    <mergeCell ref="D34:D35"/>
    <mergeCell ref="E34:E35"/>
    <mergeCell ref="F34:F35"/>
    <mergeCell ref="G34:G35"/>
    <mergeCell ref="H34:H35"/>
    <mergeCell ref="B27:C27"/>
    <mergeCell ref="D27:E27"/>
    <mergeCell ref="F27:G27"/>
    <mergeCell ref="H27:I27"/>
    <mergeCell ref="B28:B29"/>
    <mergeCell ref="C28:E29"/>
    <mergeCell ref="F28:F29"/>
    <mergeCell ref="G28:I29"/>
    <mergeCell ref="B26:C26"/>
    <mergeCell ref="D26:E26"/>
    <mergeCell ref="F26:G26"/>
    <mergeCell ref="H26:I26"/>
    <mergeCell ref="K40:M40"/>
    <mergeCell ref="N40:R40"/>
    <mergeCell ref="K41:M41"/>
    <mergeCell ref="N41:R41"/>
    <mergeCell ref="M38:N38"/>
    <mergeCell ref="K39:M39"/>
    <mergeCell ref="N39:R39"/>
    <mergeCell ref="K36:L38"/>
    <mergeCell ref="M36:N36"/>
    <mergeCell ref="M37:N37"/>
    <mergeCell ref="O36:R36"/>
    <mergeCell ref="O38:R38"/>
    <mergeCell ref="K34:L34"/>
    <mergeCell ref="M34:M35"/>
    <mergeCell ref="N34:N35"/>
    <mergeCell ref="K32:L33"/>
    <mergeCell ref="M32:R33"/>
    <mergeCell ref="Q34:Q35"/>
    <mergeCell ref="R34:R35"/>
    <mergeCell ref="K35:L35"/>
    <mergeCell ref="O34:O35"/>
    <mergeCell ref="P34:P35"/>
    <mergeCell ref="O28:O29"/>
    <mergeCell ref="P28:R29"/>
    <mergeCell ref="K30:K31"/>
    <mergeCell ref="L30:R31"/>
    <mergeCell ref="K28:K29"/>
    <mergeCell ref="L28:N29"/>
    <mergeCell ref="P16:P17"/>
    <mergeCell ref="E22:I22"/>
    <mergeCell ref="K22:M22"/>
    <mergeCell ref="N22:R22"/>
    <mergeCell ref="K26:L26"/>
    <mergeCell ref="M26:N26"/>
    <mergeCell ref="O26:P26"/>
    <mergeCell ref="Q26:R26"/>
    <mergeCell ref="K27:L27"/>
    <mergeCell ref="M27:N27"/>
    <mergeCell ref="O27:P27"/>
    <mergeCell ref="Q27:R27"/>
    <mergeCell ref="B23:D23"/>
    <mergeCell ref="E23:I23"/>
    <mergeCell ref="K23:M23"/>
    <mergeCell ref="N23:R23"/>
    <mergeCell ref="D20:E20"/>
    <mergeCell ref="M20:N20"/>
    <mergeCell ref="B21:D21"/>
    <mergeCell ref="E21:I21"/>
    <mergeCell ref="K21:M21"/>
    <mergeCell ref="N21:R21"/>
    <mergeCell ref="B18:C20"/>
    <mergeCell ref="D18:E18"/>
    <mergeCell ref="K18:L20"/>
    <mergeCell ref="M18:N18"/>
    <mergeCell ref="D19:E19"/>
    <mergeCell ref="M19:N19"/>
    <mergeCell ref="F18:I18"/>
    <mergeCell ref="F19:I19"/>
    <mergeCell ref="F20:I20"/>
    <mergeCell ref="O18:R18"/>
    <mergeCell ref="O19:R19"/>
    <mergeCell ref="O20:R20"/>
    <mergeCell ref="B22:D22"/>
    <mergeCell ref="C10:E11"/>
    <mergeCell ref="F10:F11"/>
    <mergeCell ref="G10:I11"/>
    <mergeCell ref="K10:K11"/>
    <mergeCell ref="L10:N11"/>
    <mergeCell ref="I16:I17"/>
    <mergeCell ref="K16:L16"/>
    <mergeCell ref="M16:M17"/>
    <mergeCell ref="N16:N17"/>
    <mergeCell ref="B14:C15"/>
    <mergeCell ref="D14:I15"/>
    <mergeCell ref="K14:L15"/>
    <mergeCell ref="M14:R15"/>
    <mergeCell ref="B16:C16"/>
    <mergeCell ref="D16:D17"/>
    <mergeCell ref="E16:E17"/>
    <mergeCell ref="F16:F17"/>
    <mergeCell ref="G16:G17"/>
    <mergeCell ref="H16:H17"/>
    <mergeCell ref="Q16:Q17"/>
    <mergeCell ref="R16:R17"/>
    <mergeCell ref="B17:C17"/>
    <mergeCell ref="K17:L17"/>
    <mergeCell ref="O16:O17"/>
    <mergeCell ref="B8:C8"/>
    <mergeCell ref="D8:E8"/>
    <mergeCell ref="F8:G8"/>
    <mergeCell ref="H8:I8"/>
    <mergeCell ref="K8:L8"/>
    <mergeCell ref="M8:N8"/>
    <mergeCell ref="O8:P8"/>
    <mergeCell ref="Q8:R8"/>
    <mergeCell ref="O37:R37"/>
    <mergeCell ref="B9:C9"/>
    <mergeCell ref="D9:E9"/>
    <mergeCell ref="F9:G9"/>
    <mergeCell ref="H9:I9"/>
    <mergeCell ref="K9:L9"/>
    <mergeCell ref="M9:N9"/>
    <mergeCell ref="O9:P9"/>
    <mergeCell ref="Q9:R9"/>
    <mergeCell ref="O10:O11"/>
    <mergeCell ref="P10:R11"/>
    <mergeCell ref="B12:B13"/>
    <mergeCell ref="C12:I13"/>
    <mergeCell ref="K12:K13"/>
    <mergeCell ref="L12:R13"/>
    <mergeCell ref="B10:B1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78"/>
  <sheetViews>
    <sheetView topLeftCell="G28" workbookViewId="0">
      <selection activeCell="V46" sqref="V46"/>
    </sheetView>
  </sheetViews>
  <sheetFormatPr baseColWidth="10" defaultRowHeight="15" x14ac:dyDescent="0.25"/>
  <cols>
    <col min="4" max="5" width="13.28515625" customWidth="1"/>
  </cols>
  <sheetData>
    <row r="7" spans="2:18" ht="15.75" thickBot="1" x14ac:dyDescent="0.3"/>
    <row r="8" spans="2:18" x14ac:dyDescent="0.25">
      <c r="B8" s="123" t="s">
        <v>1</v>
      </c>
      <c r="C8" s="124"/>
      <c r="D8" s="125" t="s">
        <v>2</v>
      </c>
      <c r="E8" s="124"/>
      <c r="F8" s="125" t="s">
        <v>3</v>
      </c>
      <c r="G8" s="124"/>
      <c r="H8" s="125" t="s">
        <v>98</v>
      </c>
      <c r="I8" s="126"/>
      <c r="K8" s="123" t="s">
        <v>1</v>
      </c>
      <c r="L8" s="124"/>
      <c r="M8" s="125" t="s">
        <v>2</v>
      </c>
      <c r="N8" s="124"/>
      <c r="O8" s="125" t="s">
        <v>3</v>
      </c>
      <c r="P8" s="124"/>
      <c r="Q8" s="125" t="s">
        <v>98</v>
      </c>
      <c r="R8" s="126"/>
    </row>
    <row r="9" spans="2:18" ht="48" customHeight="1" x14ac:dyDescent="0.25">
      <c r="B9" s="127" t="s">
        <v>49</v>
      </c>
      <c r="C9" s="128"/>
      <c r="D9" s="129" t="s">
        <v>42</v>
      </c>
      <c r="E9" s="130"/>
      <c r="F9" s="206" t="s">
        <v>43</v>
      </c>
      <c r="G9" s="207"/>
      <c r="H9" s="131" t="s">
        <v>45</v>
      </c>
      <c r="I9" s="132"/>
      <c r="K9" s="127" t="s">
        <v>170</v>
      </c>
      <c r="L9" s="128"/>
      <c r="M9" s="129" t="s">
        <v>44</v>
      </c>
      <c r="N9" s="130"/>
      <c r="O9" s="129" t="s">
        <v>115</v>
      </c>
      <c r="P9" s="130"/>
      <c r="Q9" s="131" t="s">
        <v>45</v>
      </c>
      <c r="R9" s="132"/>
    </row>
    <row r="10" spans="2:18" ht="24" customHeight="1" x14ac:dyDescent="0.25">
      <c r="B10" s="101" t="s">
        <v>8</v>
      </c>
      <c r="C10" s="117" t="s">
        <v>89</v>
      </c>
      <c r="D10" s="118"/>
      <c r="E10" s="191"/>
      <c r="F10" s="109" t="s">
        <v>9</v>
      </c>
      <c r="G10" s="111" t="s">
        <v>10</v>
      </c>
      <c r="H10" s="112"/>
      <c r="I10" s="113"/>
      <c r="K10" s="101" t="s">
        <v>8</v>
      </c>
      <c r="L10" s="117" t="s">
        <v>109</v>
      </c>
      <c r="M10" s="118"/>
      <c r="N10" s="191"/>
      <c r="O10" s="109" t="s">
        <v>9</v>
      </c>
      <c r="P10" s="111" t="s">
        <v>108</v>
      </c>
      <c r="Q10" s="112"/>
      <c r="R10" s="113"/>
    </row>
    <row r="11" spans="2:18" ht="24" customHeight="1" x14ac:dyDescent="0.25">
      <c r="B11" s="102"/>
      <c r="C11" s="120"/>
      <c r="D11" s="121"/>
      <c r="E11" s="192"/>
      <c r="F11" s="110"/>
      <c r="G11" s="114"/>
      <c r="H11" s="115"/>
      <c r="I11" s="116"/>
      <c r="K11" s="102"/>
      <c r="L11" s="120"/>
      <c r="M11" s="121"/>
      <c r="N11" s="192"/>
      <c r="O11" s="110"/>
      <c r="P11" s="114"/>
      <c r="Q11" s="115"/>
      <c r="R11" s="116"/>
    </row>
    <row r="12" spans="2:18" ht="21.75" customHeight="1" x14ac:dyDescent="0.25">
      <c r="B12" s="101" t="s">
        <v>11</v>
      </c>
      <c r="C12" s="164" t="s">
        <v>134</v>
      </c>
      <c r="D12" s="165"/>
      <c r="E12" s="165"/>
      <c r="F12" s="165"/>
      <c r="G12" s="165"/>
      <c r="H12" s="165"/>
      <c r="I12" s="166"/>
      <c r="K12" s="101" t="s">
        <v>11</v>
      </c>
      <c r="L12" s="117" t="s">
        <v>171</v>
      </c>
      <c r="M12" s="118"/>
      <c r="N12" s="118"/>
      <c r="O12" s="118"/>
      <c r="P12" s="118"/>
      <c r="Q12" s="118"/>
      <c r="R12" s="119"/>
    </row>
    <row r="13" spans="2:18" ht="21.75" customHeight="1" x14ac:dyDescent="0.25">
      <c r="B13" s="102"/>
      <c r="C13" s="167"/>
      <c r="D13" s="168"/>
      <c r="E13" s="168"/>
      <c r="F13" s="168"/>
      <c r="G13" s="168"/>
      <c r="H13" s="168"/>
      <c r="I13" s="169"/>
      <c r="K13" s="102"/>
      <c r="L13" s="120"/>
      <c r="M13" s="121"/>
      <c r="N13" s="121"/>
      <c r="O13" s="121"/>
      <c r="P13" s="121"/>
      <c r="Q13" s="121"/>
      <c r="R13" s="122"/>
    </row>
    <row r="14" spans="2:18" ht="21.75" customHeight="1" x14ac:dyDescent="0.25">
      <c r="B14" s="146" t="s">
        <v>12</v>
      </c>
      <c r="C14" s="147"/>
      <c r="D14" s="117" t="s">
        <v>107</v>
      </c>
      <c r="E14" s="118"/>
      <c r="F14" s="118"/>
      <c r="G14" s="118"/>
      <c r="H14" s="118"/>
      <c r="I14" s="119"/>
      <c r="K14" s="146" t="s">
        <v>12</v>
      </c>
      <c r="L14" s="147"/>
      <c r="M14" s="117" t="s">
        <v>110</v>
      </c>
      <c r="N14" s="118"/>
      <c r="O14" s="118"/>
      <c r="P14" s="118"/>
      <c r="Q14" s="118"/>
      <c r="R14" s="119"/>
    </row>
    <row r="15" spans="2:18" ht="21.75" customHeight="1" x14ac:dyDescent="0.25">
      <c r="B15" s="148"/>
      <c r="C15" s="149"/>
      <c r="D15" s="120"/>
      <c r="E15" s="121"/>
      <c r="F15" s="121"/>
      <c r="G15" s="121"/>
      <c r="H15" s="121"/>
      <c r="I15" s="122"/>
      <c r="K15" s="148"/>
      <c r="L15" s="149"/>
      <c r="M15" s="120"/>
      <c r="N15" s="121"/>
      <c r="O15" s="121"/>
      <c r="P15" s="121"/>
      <c r="Q15" s="121"/>
      <c r="R15" s="122"/>
    </row>
    <row r="16" spans="2:18" x14ac:dyDescent="0.25">
      <c r="B16" s="146" t="s">
        <v>13</v>
      </c>
      <c r="C16" s="147"/>
      <c r="D16" s="150" t="s">
        <v>14</v>
      </c>
      <c r="E16" s="152" t="s">
        <v>15</v>
      </c>
      <c r="F16" s="150" t="s">
        <v>16</v>
      </c>
      <c r="G16" s="152" t="s">
        <v>46</v>
      </c>
      <c r="H16" s="154" t="s">
        <v>18</v>
      </c>
      <c r="I16" s="156" t="s">
        <v>19</v>
      </c>
      <c r="K16" s="146" t="s">
        <v>13</v>
      </c>
      <c r="L16" s="147"/>
      <c r="M16" s="150" t="s">
        <v>14</v>
      </c>
      <c r="N16" s="152" t="s">
        <v>15</v>
      </c>
      <c r="O16" s="150" t="s">
        <v>16</v>
      </c>
      <c r="P16" s="152" t="s">
        <v>17</v>
      </c>
      <c r="Q16" s="154" t="s">
        <v>18</v>
      </c>
      <c r="R16" s="156" t="s">
        <v>19</v>
      </c>
    </row>
    <row r="17" spans="2:18" x14ac:dyDescent="0.25">
      <c r="B17" s="158" t="s">
        <v>21</v>
      </c>
      <c r="C17" s="159"/>
      <c r="D17" s="151"/>
      <c r="E17" s="153"/>
      <c r="F17" s="151"/>
      <c r="G17" s="153"/>
      <c r="H17" s="155"/>
      <c r="I17" s="157"/>
      <c r="K17" s="158" t="s">
        <v>21</v>
      </c>
      <c r="L17" s="159"/>
      <c r="M17" s="151"/>
      <c r="N17" s="153"/>
      <c r="O17" s="151"/>
      <c r="P17" s="153"/>
      <c r="Q17" s="155"/>
      <c r="R17" s="157"/>
    </row>
    <row r="18" spans="2:18" ht="18.75" customHeight="1" x14ac:dyDescent="0.25">
      <c r="B18" s="133" t="s">
        <v>22</v>
      </c>
      <c r="C18" s="134"/>
      <c r="D18" s="137" t="s">
        <v>127</v>
      </c>
      <c r="E18" s="138"/>
      <c r="F18" s="196" t="s">
        <v>103</v>
      </c>
      <c r="G18" s="140"/>
      <c r="H18" s="140"/>
      <c r="I18" s="141"/>
      <c r="K18" s="208" t="s">
        <v>22</v>
      </c>
      <c r="L18" s="209"/>
      <c r="M18" s="137" t="s">
        <v>127</v>
      </c>
      <c r="N18" s="138"/>
      <c r="O18" s="203" t="s">
        <v>118</v>
      </c>
      <c r="P18" s="204"/>
      <c r="Q18" s="204"/>
      <c r="R18" s="205"/>
    </row>
    <row r="19" spans="2:18" ht="18.75" customHeight="1" x14ac:dyDescent="0.25">
      <c r="B19" s="133"/>
      <c r="C19" s="134"/>
      <c r="D19" s="142" t="s">
        <v>82</v>
      </c>
      <c r="E19" s="143"/>
      <c r="F19" s="196" t="s">
        <v>102</v>
      </c>
      <c r="G19" s="140"/>
      <c r="H19" s="140"/>
      <c r="I19" s="141"/>
      <c r="K19" s="133"/>
      <c r="L19" s="134"/>
      <c r="M19" s="142" t="s">
        <v>82</v>
      </c>
      <c r="N19" s="143"/>
      <c r="O19" s="203" t="s">
        <v>117</v>
      </c>
      <c r="P19" s="204"/>
      <c r="Q19" s="204"/>
      <c r="R19" s="205"/>
    </row>
    <row r="20" spans="2:18" ht="18.75" customHeight="1" x14ac:dyDescent="0.25">
      <c r="B20" s="135"/>
      <c r="C20" s="136"/>
      <c r="D20" s="144" t="s">
        <v>128</v>
      </c>
      <c r="E20" s="145"/>
      <c r="F20" s="139">
        <v>1</v>
      </c>
      <c r="G20" s="140"/>
      <c r="H20" s="140"/>
      <c r="I20" s="141"/>
      <c r="K20" s="135"/>
      <c r="L20" s="136"/>
      <c r="M20" s="144" t="s">
        <v>128</v>
      </c>
      <c r="N20" s="145"/>
      <c r="O20" s="216" t="s">
        <v>121</v>
      </c>
      <c r="P20" s="204"/>
      <c r="Q20" s="204"/>
      <c r="R20" s="205"/>
    </row>
    <row r="21" spans="2:18" x14ac:dyDescent="0.25">
      <c r="B21" s="170" t="s">
        <v>23</v>
      </c>
      <c r="C21" s="171"/>
      <c r="D21" s="172"/>
      <c r="E21" s="129" t="s">
        <v>116</v>
      </c>
      <c r="F21" s="173"/>
      <c r="G21" s="173"/>
      <c r="H21" s="173"/>
      <c r="I21" s="174"/>
      <c r="K21" s="170" t="s">
        <v>23</v>
      </c>
      <c r="L21" s="171"/>
      <c r="M21" s="172"/>
      <c r="N21" s="129" t="s">
        <v>116</v>
      </c>
      <c r="O21" s="173"/>
      <c r="P21" s="173"/>
      <c r="Q21" s="173"/>
      <c r="R21" s="174"/>
    </row>
    <row r="22" spans="2:18" x14ac:dyDescent="0.25">
      <c r="B22" s="170" t="s">
        <v>25</v>
      </c>
      <c r="C22" s="171"/>
      <c r="D22" s="172"/>
      <c r="E22" s="129" t="s">
        <v>124</v>
      </c>
      <c r="F22" s="173"/>
      <c r="G22" s="173"/>
      <c r="H22" s="173"/>
      <c r="I22" s="174"/>
      <c r="K22" s="170" t="s">
        <v>25</v>
      </c>
      <c r="L22" s="171"/>
      <c r="M22" s="172"/>
      <c r="N22" s="129" t="s">
        <v>124</v>
      </c>
      <c r="O22" s="173"/>
      <c r="P22" s="173"/>
      <c r="Q22" s="173"/>
      <c r="R22" s="174"/>
    </row>
    <row r="23" spans="2:18" ht="15.75" thickBot="1" x14ac:dyDescent="0.3">
      <c r="B23" s="175" t="s">
        <v>26</v>
      </c>
      <c r="C23" s="176"/>
      <c r="D23" s="177"/>
      <c r="E23" s="178"/>
      <c r="F23" s="179"/>
      <c r="G23" s="179"/>
      <c r="H23" s="179"/>
      <c r="I23" s="180"/>
      <c r="K23" s="175" t="s">
        <v>26</v>
      </c>
      <c r="L23" s="176"/>
      <c r="M23" s="177"/>
      <c r="N23" s="178"/>
      <c r="O23" s="179"/>
      <c r="P23" s="179"/>
      <c r="Q23" s="179"/>
      <c r="R23" s="180"/>
    </row>
    <row r="25" spans="2:18" ht="15.75" thickBot="1" x14ac:dyDescent="0.3"/>
    <row r="26" spans="2:18" x14ac:dyDescent="0.25">
      <c r="B26" s="123" t="s">
        <v>1</v>
      </c>
      <c r="C26" s="124"/>
      <c r="D26" s="125" t="s">
        <v>2</v>
      </c>
      <c r="E26" s="124"/>
      <c r="F26" s="125" t="s">
        <v>3</v>
      </c>
      <c r="G26" s="124"/>
      <c r="H26" s="125" t="s">
        <v>98</v>
      </c>
      <c r="I26" s="126"/>
      <c r="K26" s="123" t="s">
        <v>1</v>
      </c>
      <c r="L26" s="124"/>
      <c r="M26" s="125" t="s">
        <v>2</v>
      </c>
      <c r="N26" s="124"/>
      <c r="O26" s="125" t="s">
        <v>3</v>
      </c>
      <c r="P26" s="124"/>
      <c r="Q26" s="125" t="s">
        <v>98</v>
      </c>
      <c r="R26" s="126"/>
    </row>
    <row r="27" spans="2:18" ht="32.25" customHeight="1" x14ac:dyDescent="0.25">
      <c r="B27" s="127" t="s">
        <v>172</v>
      </c>
      <c r="C27" s="128"/>
      <c r="D27" s="129" t="s">
        <v>90</v>
      </c>
      <c r="E27" s="130"/>
      <c r="F27" s="129" t="s">
        <v>114</v>
      </c>
      <c r="G27" s="130"/>
      <c r="H27" s="131" t="s">
        <v>45</v>
      </c>
      <c r="I27" s="132"/>
      <c r="K27" s="127" t="s">
        <v>175</v>
      </c>
      <c r="L27" s="128"/>
      <c r="M27" s="129" t="s">
        <v>48</v>
      </c>
      <c r="N27" s="130"/>
      <c r="O27" s="129" t="s">
        <v>47</v>
      </c>
      <c r="P27" s="130"/>
      <c r="Q27" s="131" t="s">
        <v>45</v>
      </c>
      <c r="R27" s="132"/>
    </row>
    <row r="28" spans="2:18" ht="15" customHeight="1" x14ac:dyDescent="0.25">
      <c r="B28" s="101" t="s">
        <v>8</v>
      </c>
      <c r="C28" s="117" t="s">
        <v>173</v>
      </c>
      <c r="D28" s="118"/>
      <c r="E28" s="191"/>
      <c r="F28" s="109" t="s">
        <v>9</v>
      </c>
      <c r="G28" s="111" t="s">
        <v>10</v>
      </c>
      <c r="H28" s="112"/>
      <c r="I28" s="113"/>
      <c r="K28" s="101" t="s">
        <v>8</v>
      </c>
      <c r="L28" s="117" t="s">
        <v>176</v>
      </c>
      <c r="M28" s="118"/>
      <c r="N28" s="191"/>
      <c r="O28" s="109" t="s">
        <v>9</v>
      </c>
      <c r="P28" s="111" t="s">
        <v>10</v>
      </c>
      <c r="Q28" s="112"/>
      <c r="R28" s="113"/>
    </row>
    <row r="29" spans="2:18" x14ac:dyDescent="0.25">
      <c r="B29" s="102"/>
      <c r="C29" s="120"/>
      <c r="D29" s="121"/>
      <c r="E29" s="192"/>
      <c r="F29" s="110"/>
      <c r="G29" s="114"/>
      <c r="H29" s="115"/>
      <c r="I29" s="116"/>
      <c r="K29" s="102"/>
      <c r="L29" s="120"/>
      <c r="M29" s="121"/>
      <c r="N29" s="192"/>
      <c r="O29" s="110"/>
      <c r="P29" s="114"/>
      <c r="Q29" s="115"/>
      <c r="R29" s="116"/>
    </row>
    <row r="30" spans="2:18" ht="15" customHeight="1" x14ac:dyDescent="0.25">
      <c r="B30" s="101" t="s">
        <v>11</v>
      </c>
      <c r="C30" s="210" t="s">
        <v>135</v>
      </c>
      <c r="D30" s="211"/>
      <c r="E30" s="211"/>
      <c r="F30" s="211"/>
      <c r="G30" s="211"/>
      <c r="H30" s="211"/>
      <c r="I30" s="212"/>
      <c r="K30" s="101" t="s">
        <v>11</v>
      </c>
      <c r="L30" s="117" t="s">
        <v>177</v>
      </c>
      <c r="M30" s="118"/>
      <c r="N30" s="118"/>
      <c r="O30" s="118"/>
      <c r="P30" s="118"/>
      <c r="Q30" s="118"/>
      <c r="R30" s="119"/>
    </row>
    <row r="31" spans="2:18" x14ac:dyDescent="0.25">
      <c r="B31" s="102"/>
      <c r="C31" s="213"/>
      <c r="D31" s="214"/>
      <c r="E31" s="214"/>
      <c r="F31" s="214"/>
      <c r="G31" s="214"/>
      <c r="H31" s="214"/>
      <c r="I31" s="215"/>
      <c r="K31" s="102"/>
      <c r="L31" s="120"/>
      <c r="M31" s="121"/>
      <c r="N31" s="121"/>
      <c r="O31" s="121"/>
      <c r="P31" s="121"/>
      <c r="Q31" s="121"/>
      <c r="R31" s="122"/>
    </row>
    <row r="32" spans="2:18" ht="19.5" customHeight="1" x14ac:dyDescent="0.25">
      <c r="B32" s="146" t="s">
        <v>12</v>
      </c>
      <c r="C32" s="147"/>
      <c r="D32" s="117" t="s">
        <v>174</v>
      </c>
      <c r="E32" s="118"/>
      <c r="F32" s="118"/>
      <c r="G32" s="118"/>
      <c r="H32" s="118"/>
      <c r="I32" s="119"/>
      <c r="K32" s="146" t="s">
        <v>12</v>
      </c>
      <c r="L32" s="147"/>
      <c r="M32" s="117" t="s">
        <v>179</v>
      </c>
      <c r="N32" s="118"/>
      <c r="O32" s="118"/>
      <c r="P32" s="118"/>
      <c r="Q32" s="118"/>
      <c r="R32" s="119"/>
    </row>
    <row r="33" spans="2:18" ht="19.5" customHeight="1" x14ac:dyDescent="0.25">
      <c r="B33" s="148"/>
      <c r="C33" s="149"/>
      <c r="D33" s="120"/>
      <c r="E33" s="121"/>
      <c r="F33" s="121"/>
      <c r="G33" s="121"/>
      <c r="H33" s="121"/>
      <c r="I33" s="122"/>
      <c r="K33" s="148"/>
      <c r="L33" s="149"/>
      <c r="M33" s="120"/>
      <c r="N33" s="121"/>
      <c r="O33" s="121"/>
      <c r="P33" s="121"/>
      <c r="Q33" s="121"/>
      <c r="R33" s="122"/>
    </row>
    <row r="34" spans="2:18" x14ac:dyDescent="0.25">
      <c r="B34" s="146" t="s">
        <v>13</v>
      </c>
      <c r="C34" s="147"/>
      <c r="D34" s="150" t="s">
        <v>14</v>
      </c>
      <c r="E34" s="152" t="s">
        <v>136</v>
      </c>
      <c r="F34" s="150" t="s">
        <v>16</v>
      </c>
      <c r="G34" s="152" t="s">
        <v>17</v>
      </c>
      <c r="H34" s="154" t="s">
        <v>18</v>
      </c>
      <c r="I34" s="156" t="s">
        <v>19</v>
      </c>
      <c r="K34" s="146" t="s">
        <v>13</v>
      </c>
      <c r="L34" s="147"/>
      <c r="M34" s="150" t="s">
        <v>14</v>
      </c>
      <c r="N34" s="152" t="s">
        <v>15</v>
      </c>
      <c r="O34" s="150" t="s">
        <v>16</v>
      </c>
      <c r="P34" s="152" t="s">
        <v>17</v>
      </c>
      <c r="Q34" s="154" t="s">
        <v>18</v>
      </c>
      <c r="R34" s="156" t="s">
        <v>55</v>
      </c>
    </row>
    <row r="35" spans="2:18" x14ac:dyDescent="0.25">
      <c r="B35" s="158" t="s">
        <v>21</v>
      </c>
      <c r="C35" s="159"/>
      <c r="D35" s="151"/>
      <c r="E35" s="153"/>
      <c r="F35" s="151"/>
      <c r="G35" s="153"/>
      <c r="H35" s="155"/>
      <c r="I35" s="157"/>
      <c r="K35" s="158" t="s">
        <v>21</v>
      </c>
      <c r="L35" s="159"/>
      <c r="M35" s="151"/>
      <c r="N35" s="153"/>
      <c r="O35" s="151"/>
      <c r="P35" s="153"/>
      <c r="Q35" s="155"/>
      <c r="R35" s="157"/>
    </row>
    <row r="36" spans="2:18" ht="16.5" customHeight="1" x14ac:dyDescent="0.25">
      <c r="B36" s="208" t="s">
        <v>22</v>
      </c>
      <c r="C36" s="209"/>
      <c r="D36" s="137" t="s">
        <v>127</v>
      </c>
      <c r="E36" s="138"/>
      <c r="F36" s="203" t="s">
        <v>111</v>
      </c>
      <c r="G36" s="204"/>
      <c r="H36" s="204"/>
      <c r="I36" s="205"/>
      <c r="K36" s="208" t="s">
        <v>22</v>
      </c>
      <c r="L36" s="209"/>
      <c r="M36" s="137" t="s">
        <v>127</v>
      </c>
      <c r="N36" s="138"/>
      <c r="O36" s="139">
        <v>0</v>
      </c>
      <c r="P36" s="201"/>
      <c r="Q36" s="201"/>
      <c r="R36" s="202"/>
    </row>
    <row r="37" spans="2:18" ht="16.5" customHeight="1" x14ac:dyDescent="0.25">
      <c r="B37" s="133"/>
      <c r="C37" s="134"/>
      <c r="D37" s="142" t="s">
        <v>82</v>
      </c>
      <c r="E37" s="143"/>
      <c r="F37" s="203" t="s">
        <v>112</v>
      </c>
      <c r="G37" s="204"/>
      <c r="H37" s="204"/>
      <c r="I37" s="205"/>
      <c r="K37" s="133"/>
      <c r="L37" s="134"/>
      <c r="M37" s="142" t="s">
        <v>82</v>
      </c>
      <c r="N37" s="143"/>
      <c r="O37" s="217" t="s">
        <v>178</v>
      </c>
      <c r="P37" s="218"/>
      <c r="Q37" s="218"/>
      <c r="R37" s="219"/>
    </row>
    <row r="38" spans="2:18" ht="16.5" customHeight="1" x14ac:dyDescent="0.25">
      <c r="B38" s="135"/>
      <c r="C38" s="136"/>
      <c r="D38" s="144" t="s">
        <v>128</v>
      </c>
      <c r="E38" s="145"/>
      <c r="F38" s="203" t="s">
        <v>106</v>
      </c>
      <c r="G38" s="204"/>
      <c r="H38" s="204"/>
      <c r="I38" s="205"/>
      <c r="K38" s="135"/>
      <c r="L38" s="136"/>
      <c r="M38" s="144" t="s">
        <v>128</v>
      </c>
      <c r="N38" s="145"/>
      <c r="O38" s="139" t="s">
        <v>180</v>
      </c>
      <c r="P38" s="201"/>
      <c r="Q38" s="201"/>
      <c r="R38" s="202"/>
    </row>
    <row r="39" spans="2:18" ht="20.25" customHeight="1" x14ac:dyDescent="0.25">
      <c r="B39" s="170" t="s">
        <v>23</v>
      </c>
      <c r="C39" s="171"/>
      <c r="D39" s="172"/>
      <c r="E39" s="129" t="s">
        <v>113</v>
      </c>
      <c r="F39" s="173"/>
      <c r="G39" s="173"/>
      <c r="H39" s="173"/>
      <c r="I39" s="174"/>
      <c r="K39" s="170" t="s">
        <v>23</v>
      </c>
      <c r="L39" s="171"/>
      <c r="M39" s="172"/>
      <c r="N39" s="129" t="s">
        <v>137</v>
      </c>
      <c r="O39" s="173"/>
      <c r="P39" s="173"/>
      <c r="Q39" s="173"/>
      <c r="R39" s="174"/>
    </row>
    <row r="40" spans="2:18" ht="20.25" customHeight="1" x14ac:dyDescent="0.25">
      <c r="B40" s="170" t="s">
        <v>25</v>
      </c>
      <c r="C40" s="171"/>
      <c r="D40" s="172"/>
      <c r="E40" s="129" t="s">
        <v>125</v>
      </c>
      <c r="F40" s="173"/>
      <c r="G40" s="173"/>
      <c r="H40" s="173"/>
      <c r="I40" s="174"/>
      <c r="K40" s="170" t="s">
        <v>25</v>
      </c>
      <c r="L40" s="171"/>
      <c r="M40" s="172"/>
      <c r="N40" s="129" t="s">
        <v>126</v>
      </c>
      <c r="O40" s="173"/>
      <c r="P40" s="173"/>
      <c r="Q40" s="173"/>
      <c r="R40" s="174"/>
    </row>
    <row r="41" spans="2:18" ht="20.25" customHeight="1" thickBot="1" x14ac:dyDescent="0.3">
      <c r="B41" s="175" t="s">
        <v>26</v>
      </c>
      <c r="C41" s="176"/>
      <c r="D41" s="177"/>
      <c r="E41" s="178"/>
      <c r="F41" s="179"/>
      <c r="G41" s="179"/>
      <c r="H41" s="179"/>
      <c r="I41" s="180"/>
      <c r="K41" s="175" t="s">
        <v>26</v>
      </c>
      <c r="L41" s="176"/>
      <c r="M41" s="177"/>
      <c r="N41" s="178"/>
      <c r="O41" s="179"/>
      <c r="P41" s="179"/>
      <c r="Q41" s="179"/>
      <c r="R41" s="180"/>
    </row>
    <row r="44" spans="2:18" s="15" customFormat="1" ht="26.25" customHeight="1" x14ac:dyDescent="0.25">
      <c r="K44" s="220"/>
      <c r="L44" s="220"/>
      <c r="M44" s="220"/>
      <c r="N44" s="220"/>
      <c r="O44" s="220"/>
      <c r="P44" s="220"/>
      <c r="Q44" s="220"/>
      <c r="R44" s="220"/>
    </row>
    <row r="45" spans="2:18" s="15" customFormat="1" ht="26.25" customHeight="1" x14ac:dyDescent="0.25">
      <c r="K45" s="221"/>
      <c r="L45" s="221"/>
      <c r="M45" s="222"/>
      <c r="N45" s="222"/>
      <c r="O45" s="234"/>
      <c r="P45" s="234"/>
      <c r="Q45" s="223"/>
      <c r="R45" s="223"/>
    </row>
    <row r="46" spans="2:18" s="15" customFormat="1" x14ac:dyDescent="0.25">
      <c r="K46" s="220"/>
      <c r="L46" s="223"/>
      <c r="M46" s="223"/>
      <c r="N46" s="223"/>
      <c r="O46" s="221"/>
      <c r="P46" s="222"/>
      <c r="Q46" s="222"/>
      <c r="R46" s="222"/>
    </row>
    <row r="47" spans="2:18" s="15" customFormat="1" x14ac:dyDescent="0.25">
      <c r="K47" s="220"/>
      <c r="L47" s="223"/>
      <c r="M47" s="223"/>
      <c r="N47" s="223"/>
      <c r="O47" s="221"/>
      <c r="P47" s="222"/>
      <c r="Q47" s="222"/>
      <c r="R47" s="222"/>
    </row>
    <row r="48" spans="2:18" s="15" customFormat="1" ht="23.25" customHeight="1" x14ac:dyDescent="0.25">
      <c r="K48" s="220"/>
      <c r="L48" s="222"/>
      <c r="M48" s="222"/>
      <c r="N48" s="222"/>
      <c r="O48" s="222"/>
      <c r="P48" s="222"/>
      <c r="Q48" s="222"/>
      <c r="R48" s="222"/>
    </row>
    <row r="49" spans="2:18" s="15" customFormat="1" ht="23.25" customHeight="1" x14ac:dyDescent="0.25">
      <c r="K49" s="220"/>
      <c r="L49" s="222"/>
      <c r="M49" s="222"/>
      <c r="N49" s="222"/>
      <c r="O49" s="222"/>
      <c r="P49" s="222"/>
      <c r="Q49" s="222"/>
      <c r="R49" s="222"/>
    </row>
    <row r="50" spans="2:18" s="15" customFormat="1" x14ac:dyDescent="0.25">
      <c r="K50" s="220"/>
      <c r="L50" s="220"/>
      <c r="M50" s="222"/>
      <c r="N50" s="222"/>
      <c r="O50" s="222"/>
      <c r="P50" s="222"/>
      <c r="Q50" s="222"/>
      <c r="R50" s="222"/>
    </row>
    <row r="51" spans="2:18" s="15" customFormat="1" x14ac:dyDescent="0.25">
      <c r="K51" s="220"/>
      <c r="L51" s="220"/>
      <c r="M51" s="222"/>
      <c r="N51" s="222"/>
      <c r="O51" s="222"/>
      <c r="P51" s="222"/>
      <c r="Q51" s="222"/>
      <c r="R51" s="222"/>
    </row>
    <row r="52" spans="2:18" s="15" customFormat="1" x14ac:dyDescent="0.25">
      <c r="K52" s="220"/>
      <c r="L52" s="220"/>
      <c r="M52" s="220"/>
      <c r="N52" s="222"/>
      <c r="O52" s="220"/>
      <c r="P52" s="222"/>
      <c r="Q52" s="224"/>
      <c r="R52" s="222"/>
    </row>
    <row r="53" spans="2:18" s="15" customFormat="1" x14ac:dyDescent="0.25">
      <c r="K53" s="225"/>
      <c r="L53" s="225"/>
      <c r="M53" s="220"/>
      <c r="N53" s="222"/>
      <c r="O53" s="220"/>
      <c r="P53" s="222"/>
      <c r="Q53" s="224"/>
      <c r="R53" s="222"/>
    </row>
    <row r="54" spans="2:18" s="15" customFormat="1" ht="18" customHeight="1" x14ac:dyDescent="0.25">
      <c r="K54" s="226"/>
      <c r="L54" s="226"/>
      <c r="M54" s="232"/>
      <c r="N54" s="232"/>
      <c r="O54" s="228"/>
      <c r="P54" s="233"/>
      <c r="Q54" s="233"/>
      <c r="R54" s="233"/>
    </row>
    <row r="55" spans="2:18" s="15" customFormat="1" ht="18" customHeight="1" x14ac:dyDescent="0.25">
      <c r="K55" s="226"/>
      <c r="L55" s="226"/>
      <c r="M55" s="232"/>
      <c r="N55" s="232"/>
      <c r="O55" s="228"/>
      <c r="P55" s="233"/>
      <c r="Q55" s="233"/>
      <c r="R55" s="233"/>
    </row>
    <row r="56" spans="2:18" s="15" customFormat="1" ht="18" customHeight="1" x14ac:dyDescent="0.25">
      <c r="K56" s="226"/>
      <c r="L56" s="226"/>
      <c r="M56" s="232"/>
      <c r="N56" s="232"/>
      <c r="O56" s="228"/>
      <c r="P56" s="233"/>
      <c r="Q56" s="233"/>
      <c r="R56" s="233"/>
    </row>
    <row r="57" spans="2:18" s="15" customFormat="1" x14ac:dyDescent="0.25">
      <c r="K57" s="220"/>
      <c r="L57" s="220"/>
      <c r="M57" s="220"/>
      <c r="N57" s="222"/>
      <c r="O57" s="222"/>
      <c r="P57" s="222"/>
      <c r="Q57" s="222"/>
      <c r="R57" s="222"/>
    </row>
    <row r="58" spans="2:18" s="15" customFormat="1" x14ac:dyDescent="0.25">
      <c r="K58" s="220"/>
      <c r="L58" s="220"/>
      <c r="M58" s="220"/>
      <c r="N58" s="222"/>
      <c r="O58" s="222"/>
      <c r="P58" s="222"/>
      <c r="Q58" s="222"/>
      <c r="R58" s="222"/>
    </row>
    <row r="59" spans="2:18" s="15" customFormat="1" x14ac:dyDescent="0.25">
      <c r="K59" s="220"/>
      <c r="L59" s="220"/>
      <c r="M59" s="220"/>
      <c r="N59" s="222"/>
      <c r="O59" s="222"/>
      <c r="P59" s="222"/>
      <c r="Q59" s="222"/>
      <c r="R59" s="222"/>
    </row>
    <row r="60" spans="2:18" s="15" customFormat="1" x14ac:dyDescent="0.25"/>
    <row r="61" spans="2:18" s="15" customFormat="1" x14ac:dyDescent="0.25"/>
    <row r="62" spans="2:18" s="15" customFormat="1" x14ac:dyDescent="0.25">
      <c r="B62" s="220"/>
      <c r="C62" s="220"/>
      <c r="D62" s="220"/>
      <c r="E62" s="220"/>
      <c r="F62" s="220"/>
      <c r="G62" s="220"/>
      <c r="H62" s="220"/>
      <c r="I62" s="220"/>
    </row>
    <row r="63" spans="2:18" s="15" customFormat="1" x14ac:dyDescent="0.25">
      <c r="B63" s="221"/>
      <c r="C63" s="221"/>
      <c r="D63" s="222"/>
      <c r="E63" s="222"/>
      <c r="F63" s="222"/>
      <c r="G63" s="222"/>
      <c r="H63" s="223"/>
      <c r="I63" s="223"/>
    </row>
    <row r="64" spans="2:18" s="15" customFormat="1" x14ac:dyDescent="0.25">
      <c r="B64" s="220"/>
      <c r="C64" s="223"/>
      <c r="D64" s="223"/>
      <c r="E64" s="223"/>
      <c r="F64" s="221"/>
      <c r="G64" s="222"/>
      <c r="H64" s="222"/>
      <c r="I64" s="222"/>
    </row>
    <row r="65" spans="2:9" s="15" customFormat="1" x14ac:dyDescent="0.25">
      <c r="B65" s="220"/>
      <c r="C65" s="223"/>
      <c r="D65" s="223"/>
      <c r="E65" s="223"/>
      <c r="F65" s="221"/>
      <c r="G65" s="222"/>
      <c r="H65" s="222"/>
      <c r="I65" s="222"/>
    </row>
    <row r="66" spans="2:9" s="15" customFormat="1" x14ac:dyDescent="0.25">
      <c r="B66" s="220"/>
      <c r="C66" s="223"/>
      <c r="D66" s="223"/>
      <c r="E66" s="223"/>
      <c r="F66" s="223"/>
      <c r="G66" s="223"/>
      <c r="H66" s="223"/>
      <c r="I66" s="223"/>
    </row>
    <row r="67" spans="2:9" s="15" customFormat="1" x14ac:dyDescent="0.25">
      <c r="B67" s="220"/>
      <c r="C67" s="223"/>
      <c r="D67" s="223"/>
      <c r="E67" s="223"/>
      <c r="F67" s="223"/>
      <c r="G67" s="223"/>
      <c r="H67" s="223"/>
      <c r="I67" s="223"/>
    </row>
    <row r="68" spans="2:9" s="15" customFormat="1" x14ac:dyDescent="0.25">
      <c r="B68" s="220"/>
      <c r="C68" s="220"/>
      <c r="D68" s="223"/>
      <c r="E68" s="223"/>
      <c r="F68" s="223"/>
      <c r="G68" s="223"/>
      <c r="H68" s="223"/>
      <c r="I68" s="223"/>
    </row>
    <row r="69" spans="2:9" s="15" customFormat="1" x14ac:dyDescent="0.25">
      <c r="B69" s="220"/>
      <c r="C69" s="220"/>
      <c r="D69" s="223"/>
      <c r="E69" s="223"/>
      <c r="F69" s="223"/>
      <c r="G69" s="223"/>
      <c r="H69" s="223"/>
      <c r="I69" s="223"/>
    </row>
    <row r="70" spans="2:9" s="15" customFormat="1" x14ac:dyDescent="0.25">
      <c r="B70" s="220"/>
      <c r="C70" s="220"/>
      <c r="D70" s="220"/>
      <c r="E70" s="222"/>
      <c r="F70" s="220"/>
      <c r="G70" s="222"/>
      <c r="H70" s="224"/>
      <c r="I70" s="222"/>
    </row>
    <row r="71" spans="2:9" s="15" customFormat="1" x14ac:dyDescent="0.25">
      <c r="B71" s="225"/>
      <c r="C71" s="225"/>
      <c r="D71" s="220"/>
      <c r="E71" s="222"/>
      <c r="F71" s="220"/>
      <c r="G71" s="222"/>
      <c r="H71" s="224"/>
      <c r="I71" s="222"/>
    </row>
    <row r="72" spans="2:9" s="15" customFormat="1" x14ac:dyDescent="0.25">
      <c r="B72" s="226"/>
      <c r="C72" s="226"/>
      <c r="D72" s="227"/>
      <c r="E72" s="227"/>
      <c r="F72" s="228"/>
      <c r="G72" s="228"/>
      <c r="H72" s="228"/>
      <c r="I72" s="228"/>
    </row>
    <row r="73" spans="2:9" s="15" customFormat="1" x14ac:dyDescent="0.25">
      <c r="B73" s="226"/>
      <c r="C73" s="226"/>
      <c r="D73" s="229"/>
      <c r="E73" s="229"/>
      <c r="F73" s="230"/>
      <c r="G73" s="230"/>
      <c r="H73" s="230"/>
      <c r="I73" s="230"/>
    </row>
    <row r="74" spans="2:9" s="15" customFormat="1" x14ac:dyDescent="0.25">
      <c r="B74" s="226"/>
      <c r="C74" s="226"/>
      <c r="D74" s="231"/>
      <c r="E74" s="231"/>
      <c r="F74" s="228"/>
      <c r="G74" s="228"/>
      <c r="H74" s="228"/>
      <c r="I74" s="228"/>
    </row>
    <row r="75" spans="2:9" s="15" customFormat="1" x14ac:dyDescent="0.25">
      <c r="B75" s="220"/>
      <c r="C75" s="220"/>
      <c r="D75" s="220"/>
      <c r="E75" s="222"/>
      <c r="F75" s="222"/>
      <c r="G75" s="222"/>
      <c r="H75" s="222"/>
      <c r="I75" s="222"/>
    </row>
    <row r="76" spans="2:9" s="15" customFormat="1" x14ac:dyDescent="0.25">
      <c r="B76" s="220"/>
      <c r="C76" s="220"/>
      <c r="D76" s="220"/>
      <c r="E76" s="222"/>
      <c r="F76" s="222"/>
      <c r="G76" s="222"/>
      <c r="H76" s="222"/>
      <c r="I76" s="222"/>
    </row>
    <row r="77" spans="2:9" s="15" customFormat="1" x14ac:dyDescent="0.25">
      <c r="B77" s="220"/>
      <c r="C77" s="220"/>
      <c r="D77" s="220"/>
      <c r="E77" s="222"/>
      <c r="F77" s="222"/>
      <c r="G77" s="222"/>
      <c r="H77" s="222"/>
      <c r="I77" s="222"/>
    </row>
    <row r="78" spans="2:9" s="15" customFormat="1" x14ac:dyDescent="0.25"/>
  </sheetData>
  <mergeCells count="222">
    <mergeCell ref="O44:P44"/>
    <mergeCell ref="Q44:R44"/>
    <mergeCell ref="K45:L45"/>
    <mergeCell ref="M45:N45"/>
    <mergeCell ref="O45:P45"/>
    <mergeCell ref="Q45:R45"/>
    <mergeCell ref="K44:L44"/>
    <mergeCell ref="M44:N44"/>
    <mergeCell ref="O46:O47"/>
    <mergeCell ref="P46:R47"/>
    <mergeCell ref="K48:K49"/>
    <mergeCell ref="L48:R49"/>
    <mergeCell ref="O52:O53"/>
    <mergeCell ref="P52:P53"/>
    <mergeCell ref="K53:L53"/>
    <mergeCell ref="K52:L52"/>
    <mergeCell ref="M52:M53"/>
    <mergeCell ref="N52:N53"/>
    <mergeCell ref="K46:K47"/>
    <mergeCell ref="L46:N47"/>
    <mergeCell ref="Q52:Q53"/>
    <mergeCell ref="R52:R53"/>
    <mergeCell ref="N59:R59"/>
    <mergeCell ref="K59:M59"/>
    <mergeCell ref="K54:L56"/>
    <mergeCell ref="M54:N54"/>
    <mergeCell ref="M55:N55"/>
    <mergeCell ref="M56:N56"/>
    <mergeCell ref="N58:R58"/>
    <mergeCell ref="K58:M58"/>
    <mergeCell ref="K50:L51"/>
    <mergeCell ref="M50:R51"/>
    <mergeCell ref="K57:M57"/>
    <mergeCell ref="N57:R57"/>
    <mergeCell ref="O54:R54"/>
    <mergeCell ref="O55:R55"/>
    <mergeCell ref="O56:R56"/>
    <mergeCell ref="B76:D76"/>
    <mergeCell ref="E76:I76"/>
    <mergeCell ref="B77:D77"/>
    <mergeCell ref="E77:I77"/>
    <mergeCell ref="B72:C74"/>
    <mergeCell ref="D72:E72"/>
    <mergeCell ref="F72:I72"/>
    <mergeCell ref="D73:E73"/>
    <mergeCell ref="F73:I73"/>
    <mergeCell ref="D74:E74"/>
    <mergeCell ref="F74:I74"/>
    <mergeCell ref="B75:D75"/>
    <mergeCell ref="E75:I75"/>
    <mergeCell ref="B66:B67"/>
    <mergeCell ref="C66:I67"/>
    <mergeCell ref="B68:C69"/>
    <mergeCell ref="D68:I69"/>
    <mergeCell ref="B70:C70"/>
    <mergeCell ref="D70:D71"/>
    <mergeCell ref="E70:E71"/>
    <mergeCell ref="F70:F71"/>
    <mergeCell ref="G70:G71"/>
    <mergeCell ref="H70:H71"/>
    <mergeCell ref="I70:I71"/>
    <mergeCell ref="B71:C71"/>
    <mergeCell ref="B62:C62"/>
    <mergeCell ref="D62:E62"/>
    <mergeCell ref="F62:G62"/>
    <mergeCell ref="H62:I62"/>
    <mergeCell ref="B63:C63"/>
    <mergeCell ref="D63:E63"/>
    <mergeCell ref="F63:G63"/>
    <mergeCell ref="H63:I63"/>
    <mergeCell ref="B64:B65"/>
    <mergeCell ref="C64:E65"/>
    <mergeCell ref="F64:F65"/>
    <mergeCell ref="G64:I65"/>
    <mergeCell ref="K39:M39"/>
    <mergeCell ref="N39:R39"/>
    <mergeCell ref="K40:M40"/>
    <mergeCell ref="N40:R40"/>
    <mergeCell ref="K41:M41"/>
    <mergeCell ref="N41:R41"/>
    <mergeCell ref="R34:R35"/>
    <mergeCell ref="K35:L35"/>
    <mergeCell ref="K36:L38"/>
    <mergeCell ref="M36:N36"/>
    <mergeCell ref="M37:N37"/>
    <mergeCell ref="M38:N38"/>
    <mergeCell ref="O37:R37"/>
    <mergeCell ref="O38:R38"/>
    <mergeCell ref="O36:R36"/>
    <mergeCell ref="K26:L26"/>
    <mergeCell ref="M26:N26"/>
    <mergeCell ref="O26:P26"/>
    <mergeCell ref="Q26:R26"/>
    <mergeCell ref="K30:K31"/>
    <mergeCell ref="L30:R31"/>
    <mergeCell ref="K32:L33"/>
    <mergeCell ref="M32:R33"/>
    <mergeCell ref="K34:L34"/>
    <mergeCell ref="M34:M35"/>
    <mergeCell ref="N34:N35"/>
    <mergeCell ref="O34:O35"/>
    <mergeCell ref="P34:P35"/>
    <mergeCell ref="Q34:Q35"/>
    <mergeCell ref="B34:C34"/>
    <mergeCell ref="D34:D35"/>
    <mergeCell ref="K27:L27"/>
    <mergeCell ref="M27:N27"/>
    <mergeCell ref="O27:P27"/>
    <mergeCell ref="Q27:R27"/>
    <mergeCell ref="K28:K29"/>
    <mergeCell ref="L28:N29"/>
    <mergeCell ref="O28:O29"/>
    <mergeCell ref="P28:R29"/>
    <mergeCell ref="B40:D40"/>
    <mergeCell ref="E40:I40"/>
    <mergeCell ref="B41:D41"/>
    <mergeCell ref="E41:I41"/>
    <mergeCell ref="D38:E38"/>
    <mergeCell ref="B39:D39"/>
    <mergeCell ref="E39:I39"/>
    <mergeCell ref="B36:C38"/>
    <mergeCell ref="D36:E36"/>
    <mergeCell ref="D37:E37"/>
    <mergeCell ref="F36:I36"/>
    <mergeCell ref="F37:I37"/>
    <mergeCell ref="F38:I38"/>
    <mergeCell ref="E34:E35"/>
    <mergeCell ref="F34:F35"/>
    <mergeCell ref="G34:G35"/>
    <mergeCell ref="H34:H35"/>
    <mergeCell ref="B35:C35"/>
    <mergeCell ref="O18:R18"/>
    <mergeCell ref="H27:I27"/>
    <mergeCell ref="B30:B31"/>
    <mergeCell ref="C30:I31"/>
    <mergeCell ref="B28:B29"/>
    <mergeCell ref="C28:E29"/>
    <mergeCell ref="F28:F29"/>
    <mergeCell ref="G28:I29"/>
    <mergeCell ref="O20:R20"/>
    <mergeCell ref="B26:C26"/>
    <mergeCell ref="D26:E26"/>
    <mergeCell ref="F26:G26"/>
    <mergeCell ref="H26:I26"/>
    <mergeCell ref="B27:C27"/>
    <mergeCell ref="D27:E27"/>
    <mergeCell ref="F27:G27"/>
    <mergeCell ref="I34:I35"/>
    <mergeCell ref="B32:C33"/>
    <mergeCell ref="D32:I33"/>
    <mergeCell ref="P16:P17"/>
    <mergeCell ref="B22:D22"/>
    <mergeCell ref="E22:I22"/>
    <mergeCell ref="K22:M22"/>
    <mergeCell ref="N22:R22"/>
    <mergeCell ref="B23:D23"/>
    <mergeCell ref="E23:I23"/>
    <mergeCell ref="K23:M23"/>
    <mergeCell ref="N23:R23"/>
    <mergeCell ref="D20:E20"/>
    <mergeCell ref="M20:N20"/>
    <mergeCell ref="B21:D21"/>
    <mergeCell ref="E21:I21"/>
    <mergeCell ref="K21:M21"/>
    <mergeCell ref="N21:R21"/>
    <mergeCell ref="B18:C20"/>
    <mergeCell ref="D18:E18"/>
    <mergeCell ref="K18:L20"/>
    <mergeCell ref="M18:N18"/>
    <mergeCell ref="D19:E19"/>
    <mergeCell ref="M19:N19"/>
    <mergeCell ref="F18:I18"/>
    <mergeCell ref="F19:I19"/>
    <mergeCell ref="F20:I20"/>
    <mergeCell ref="O19:R19"/>
    <mergeCell ref="B9:C9"/>
    <mergeCell ref="D9:E9"/>
    <mergeCell ref="F9:G9"/>
    <mergeCell ref="H9:I9"/>
    <mergeCell ref="K9:L9"/>
    <mergeCell ref="M9:N9"/>
    <mergeCell ref="O9:P9"/>
    <mergeCell ref="Q9:R9"/>
    <mergeCell ref="O10:O11"/>
    <mergeCell ref="P10:R11"/>
    <mergeCell ref="B12:B13"/>
    <mergeCell ref="C12:I13"/>
    <mergeCell ref="K12:K13"/>
    <mergeCell ref="L12:R13"/>
    <mergeCell ref="B10:B11"/>
    <mergeCell ref="C10:E11"/>
    <mergeCell ref="F10:F11"/>
    <mergeCell ref="G10:I11"/>
    <mergeCell ref="K10:K11"/>
    <mergeCell ref="L10:N11"/>
    <mergeCell ref="I16:I17"/>
    <mergeCell ref="K16:L16"/>
    <mergeCell ref="K17:L17"/>
    <mergeCell ref="B8:C8"/>
    <mergeCell ref="D8:E8"/>
    <mergeCell ref="F8:G8"/>
    <mergeCell ref="H8:I8"/>
    <mergeCell ref="K8:L8"/>
    <mergeCell ref="M8:N8"/>
    <mergeCell ref="O8:P8"/>
    <mergeCell ref="M16:M17"/>
    <mergeCell ref="N16:N17"/>
    <mergeCell ref="B14:C15"/>
    <mergeCell ref="D14:I15"/>
    <mergeCell ref="K14:L15"/>
    <mergeCell ref="M14:R15"/>
    <mergeCell ref="B16:C16"/>
    <mergeCell ref="D16:D17"/>
    <mergeCell ref="E16:E17"/>
    <mergeCell ref="F16:F17"/>
    <mergeCell ref="G16:G17"/>
    <mergeCell ref="H16:H17"/>
    <mergeCell ref="Q16:Q17"/>
    <mergeCell ref="R16:R17"/>
    <mergeCell ref="B17:C17"/>
    <mergeCell ref="Q8:R8"/>
    <mergeCell ref="O16:O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S61"/>
  <sheetViews>
    <sheetView tabSelected="1" topLeftCell="A8" workbookViewId="0">
      <selection activeCell="A8" sqref="A8"/>
    </sheetView>
  </sheetViews>
  <sheetFormatPr baseColWidth="10" defaultRowHeight="15" x14ac:dyDescent="0.25"/>
  <sheetData>
    <row r="7" spans="2:19" ht="15.75" thickBot="1" x14ac:dyDescent="0.3"/>
    <row r="8" spans="2:19" ht="29.25" customHeight="1" x14ac:dyDescent="0.25">
      <c r="B8" s="123" t="s">
        <v>1</v>
      </c>
      <c r="C8" s="124"/>
      <c r="D8" s="125" t="s">
        <v>2</v>
      </c>
      <c r="E8" s="124"/>
      <c r="F8" s="125" t="s">
        <v>3</v>
      </c>
      <c r="G8" s="124"/>
      <c r="H8" s="125" t="s">
        <v>96</v>
      </c>
      <c r="I8" s="126"/>
      <c r="K8" s="123" t="s">
        <v>1</v>
      </c>
      <c r="L8" s="124"/>
      <c r="M8" s="125" t="s">
        <v>2</v>
      </c>
      <c r="N8" s="124"/>
      <c r="O8" s="125" t="s">
        <v>3</v>
      </c>
      <c r="P8" s="124"/>
      <c r="Q8" s="125" t="s">
        <v>96</v>
      </c>
      <c r="R8" s="126"/>
    </row>
    <row r="9" spans="2:19" ht="29.25" customHeight="1" x14ac:dyDescent="0.25">
      <c r="B9" s="170" t="s">
        <v>54</v>
      </c>
      <c r="C9" s="172"/>
      <c r="D9" s="129" t="s">
        <v>53</v>
      </c>
      <c r="E9" s="130"/>
      <c r="F9" s="129" t="str">
        <f>+B9</f>
        <v>AUSENTISMO</v>
      </c>
      <c r="G9" s="130"/>
      <c r="H9" s="131" t="s">
        <v>139</v>
      </c>
      <c r="I9" s="132"/>
      <c r="K9" s="127" t="s">
        <v>91</v>
      </c>
      <c r="L9" s="128"/>
      <c r="M9" s="129" t="s">
        <v>52</v>
      </c>
      <c r="N9" s="130"/>
      <c r="O9" s="129" t="str">
        <f>+K9</f>
        <v xml:space="preserve">ROTACIÓN DE PERSONAL </v>
      </c>
      <c r="P9" s="130"/>
      <c r="Q9" s="131" t="s">
        <v>139</v>
      </c>
      <c r="R9" s="132"/>
      <c r="S9">
        <f>(3/9)*100</f>
        <v>33.333333333333329</v>
      </c>
    </row>
    <row r="10" spans="2:19" x14ac:dyDescent="0.25">
      <c r="B10" s="101" t="s">
        <v>8</v>
      </c>
      <c r="C10" s="117" t="s">
        <v>181</v>
      </c>
      <c r="D10" s="118"/>
      <c r="E10" s="191"/>
      <c r="F10" s="109" t="s">
        <v>9</v>
      </c>
      <c r="G10" s="111" t="s">
        <v>119</v>
      </c>
      <c r="H10" s="112"/>
      <c r="I10" s="113"/>
      <c r="K10" s="101" t="s">
        <v>8</v>
      </c>
      <c r="L10" s="103" t="s">
        <v>186</v>
      </c>
      <c r="M10" s="118"/>
      <c r="N10" s="191"/>
      <c r="O10" s="109" t="s">
        <v>9</v>
      </c>
      <c r="P10" s="111" t="s">
        <v>10</v>
      </c>
      <c r="Q10" s="112"/>
      <c r="R10" s="113"/>
    </row>
    <row r="11" spans="2:19" x14ac:dyDescent="0.25">
      <c r="B11" s="102"/>
      <c r="C11" s="120"/>
      <c r="D11" s="121"/>
      <c r="E11" s="192"/>
      <c r="F11" s="110"/>
      <c r="G11" s="114"/>
      <c r="H11" s="115"/>
      <c r="I11" s="116"/>
      <c r="K11" s="102"/>
      <c r="L11" s="120"/>
      <c r="M11" s="121"/>
      <c r="N11" s="192"/>
      <c r="O11" s="110"/>
      <c r="P11" s="114"/>
      <c r="Q11" s="115"/>
      <c r="R11" s="116"/>
    </row>
    <row r="12" spans="2:19" x14ac:dyDescent="0.25">
      <c r="B12" s="101" t="s">
        <v>11</v>
      </c>
      <c r="C12" s="117" t="s">
        <v>185</v>
      </c>
      <c r="D12" s="118"/>
      <c r="E12" s="118"/>
      <c r="F12" s="118"/>
      <c r="G12" s="118"/>
      <c r="H12" s="118"/>
      <c r="I12" s="119"/>
      <c r="K12" s="101" t="s">
        <v>11</v>
      </c>
      <c r="L12" s="117" t="s">
        <v>140</v>
      </c>
      <c r="M12" s="118"/>
      <c r="N12" s="118"/>
      <c r="O12" s="118"/>
      <c r="P12" s="118"/>
      <c r="Q12" s="118"/>
      <c r="R12" s="119"/>
    </row>
    <row r="13" spans="2:19" x14ac:dyDescent="0.25">
      <c r="B13" s="102"/>
      <c r="C13" s="120"/>
      <c r="D13" s="121"/>
      <c r="E13" s="121"/>
      <c r="F13" s="121"/>
      <c r="G13" s="121"/>
      <c r="H13" s="121"/>
      <c r="I13" s="122"/>
      <c r="K13" s="102"/>
      <c r="L13" s="120"/>
      <c r="M13" s="121"/>
      <c r="N13" s="121"/>
      <c r="O13" s="121"/>
      <c r="P13" s="121"/>
      <c r="Q13" s="121"/>
      <c r="R13" s="122"/>
    </row>
    <row r="14" spans="2:19" x14ac:dyDescent="0.25">
      <c r="B14" s="146" t="s">
        <v>12</v>
      </c>
      <c r="C14" s="147"/>
      <c r="D14" s="117" t="s">
        <v>203</v>
      </c>
      <c r="E14" s="118"/>
      <c r="F14" s="118"/>
      <c r="G14" s="118"/>
      <c r="H14" s="118"/>
      <c r="I14" s="119"/>
      <c r="K14" s="146" t="s">
        <v>12</v>
      </c>
      <c r="L14" s="147"/>
      <c r="M14" s="164" t="s">
        <v>141</v>
      </c>
      <c r="N14" s="165"/>
      <c r="O14" s="165"/>
      <c r="P14" s="165"/>
      <c r="Q14" s="165"/>
      <c r="R14" s="166"/>
    </row>
    <row r="15" spans="2:19" x14ac:dyDescent="0.25">
      <c r="B15" s="148"/>
      <c r="C15" s="149"/>
      <c r="D15" s="120"/>
      <c r="E15" s="121"/>
      <c r="F15" s="121"/>
      <c r="G15" s="121"/>
      <c r="H15" s="121"/>
      <c r="I15" s="122"/>
      <c r="K15" s="148"/>
      <c r="L15" s="149"/>
      <c r="M15" s="167"/>
      <c r="N15" s="168"/>
      <c r="O15" s="168"/>
      <c r="P15" s="168"/>
      <c r="Q15" s="168"/>
      <c r="R15" s="169"/>
    </row>
    <row r="16" spans="2:19" x14ac:dyDescent="0.25">
      <c r="B16" s="146" t="s">
        <v>13</v>
      </c>
      <c r="C16" s="147"/>
      <c r="D16" s="150" t="s">
        <v>14</v>
      </c>
      <c r="E16" s="152" t="s">
        <v>15</v>
      </c>
      <c r="F16" s="150" t="s">
        <v>16</v>
      </c>
      <c r="G16" s="152" t="s">
        <v>20</v>
      </c>
      <c r="H16" s="154" t="s">
        <v>18</v>
      </c>
      <c r="I16" s="156" t="s">
        <v>19</v>
      </c>
      <c r="K16" s="146" t="s">
        <v>13</v>
      </c>
      <c r="L16" s="147"/>
      <c r="M16" s="150" t="s">
        <v>14</v>
      </c>
      <c r="N16" s="152" t="s">
        <v>15</v>
      </c>
      <c r="O16" s="150" t="s">
        <v>16</v>
      </c>
      <c r="P16" s="152" t="s">
        <v>20</v>
      </c>
      <c r="Q16" s="154" t="s">
        <v>18</v>
      </c>
      <c r="R16" s="156" t="s">
        <v>19</v>
      </c>
    </row>
    <row r="17" spans="2:18" x14ac:dyDescent="0.25">
      <c r="B17" s="158" t="s">
        <v>21</v>
      </c>
      <c r="C17" s="159"/>
      <c r="D17" s="151"/>
      <c r="E17" s="153"/>
      <c r="F17" s="151"/>
      <c r="G17" s="153"/>
      <c r="H17" s="155"/>
      <c r="I17" s="157"/>
      <c r="K17" s="158" t="s">
        <v>21</v>
      </c>
      <c r="L17" s="159"/>
      <c r="M17" s="151"/>
      <c r="N17" s="153"/>
      <c r="O17" s="151"/>
      <c r="P17" s="153"/>
      <c r="Q17" s="155"/>
      <c r="R17" s="157"/>
    </row>
    <row r="18" spans="2:18" ht="17.25" customHeight="1" x14ac:dyDescent="0.25">
      <c r="B18" s="133" t="s">
        <v>22</v>
      </c>
      <c r="C18" s="134"/>
      <c r="D18" s="137" t="s">
        <v>127</v>
      </c>
      <c r="E18" s="138"/>
      <c r="F18" s="235" t="s">
        <v>184</v>
      </c>
      <c r="G18" s="218"/>
      <c r="H18" s="218"/>
      <c r="I18" s="219"/>
      <c r="K18" s="133" t="s">
        <v>22</v>
      </c>
      <c r="L18" s="134"/>
      <c r="M18" s="137" t="s">
        <v>127</v>
      </c>
      <c r="N18" s="138"/>
      <c r="O18" s="139" t="s">
        <v>189</v>
      </c>
      <c r="P18" s="140"/>
      <c r="Q18" s="140"/>
      <c r="R18" s="141"/>
    </row>
    <row r="19" spans="2:18" ht="17.25" customHeight="1" x14ac:dyDescent="0.25">
      <c r="B19" s="133"/>
      <c r="C19" s="134"/>
      <c r="D19" s="142" t="s">
        <v>82</v>
      </c>
      <c r="E19" s="143"/>
      <c r="F19" s="235" t="s">
        <v>183</v>
      </c>
      <c r="G19" s="218"/>
      <c r="H19" s="218"/>
      <c r="I19" s="219"/>
      <c r="K19" s="133"/>
      <c r="L19" s="134"/>
      <c r="M19" s="142" t="s">
        <v>82</v>
      </c>
      <c r="N19" s="143"/>
      <c r="O19" s="139" t="s">
        <v>187</v>
      </c>
      <c r="P19" s="140"/>
      <c r="Q19" s="140"/>
      <c r="R19" s="141"/>
    </row>
    <row r="20" spans="2:18" ht="17.25" customHeight="1" x14ac:dyDescent="0.25">
      <c r="B20" s="135"/>
      <c r="C20" s="136"/>
      <c r="D20" s="144" t="s">
        <v>128</v>
      </c>
      <c r="E20" s="145"/>
      <c r="F20" s="139" t="s">
        <v>182</v>
      </c>
      <c r="G20" s="201"/>
      <c r="H20" s="201"/>
      <c r="I20" s="202"/>
      <c r="K20" s="135"/>
      <c r="L20" s="136"/>
      <c r="M20" s="144" t="s">
        <v>128</v>
      </c>
      <c r="N20" s="145"/>
      <c r="O20" s="139">
        <v>0</v>
      </c>
      <c r="P20" s="140"/>
      <c r="Q20" s="140"/>
      <c r="R20" s="141"/>
    </row>
    <row r="21" spans="2:18" x14ac:dyDescent="0.25">
      <c r="B21" s="170" t="s">
        <v>23</v>
      </c>
      <c r="C21" s="171"/>
      <c r="D21" s="172"/>
      <c r="E21" s="129" t="s">
        <v>138</v>
      </c>
      <c r="F21" s="173"/>
      <c r="G21" s="173"/>
      <c r="H21" s="173"/>
      <c r="I21" s="174"/>
      <c r="K21" s="170" t="s">
        <v>23</v>
      </c>
      <c r="L21" s="171"/>
      <c r="M21" s="172"/>
      <c r="N21" s="129" t="s">
        <v>143</v>
      </c>
      <c r="O21" s="173"/>
      <c r="P21" s="173"/>
      <c r="Q21" s="173"/>
      <c r="R21" s="174"/>
    </row>
    <row r="22" spans="2:18" x14ac:dyDescent="0.25">
      <c r="B22" s="170" t="s">
        <v>25</v>
      </c>
      <c r="C22" s="171"/>
      <c r="D22" s="172"/>
      <c r="E22" s="129" t="s">
        <v>142</v>
      </c>
      <c r="F22" s="173"/>
      <c r="G22" s="173"/>
      <c r="H22" s="173"/>
      <c r="I22" s="174"/>
      <c r="K22" s="170" t="s">
        <v>25</v>
      </c>
      <c r="L22" s="171"/>
      <c r="M22" s="172"/>
      <c r="N22" s="129" t="s">
        <v>142</v>
      </c>
      <c r="O22" s="173"/>
      <c r="P22" s="173"/>
      <c r="Q22" s="173"/>
      <c r="R22" s="174"/>
    </row>
    <row r="23" spans="2:18" ht="15.75" thickBot="1" x14ac:dyDescent="0.3">
      <c r="B23" s="175" t="s">
        <v>26</v>
      </c>
      <c r="C23" s="176"/>
      <c r="D23" s="177"/>
      <c r="E23" s="178"/>
      <c r="F23" s="179"/>
      <c r="G23" s="179"/>
      <c r="H23" s="179"/>
      <c r="I23" s="180"/>
      <c r="K23" s="175" t="s">
        <v>26</v>
      </c>
      <c r="L23" s="176"/>
      <c r="M23" s="177"/>
      <c r="N23" s="236" t="s">
        <v>188</v>
      </c>
      <c r="O23" s="237"/>
      <c r="P23" s="237"/>
      <c r="Q23" s="237"/>
      <c r="R23" s="238"/>
    </row>
    <row r="25" spans="2:18" ht="15.75" thickBot="1" x14ac:dyDescent="0.3"/>
    <row r="26" spans="2:18" ht="27.75" customHeight="1" x14ac:dyDescent="0.25">
      <c r="B26" s="123" t="s">
        <v>1</v>
      </c>
      <c r="C26" s="124"/>
      <c r="D26" s="125" t="s">
        <v>2</v>
      </c>
      <c r="E26" s="124"/>
      <c r="F26" s="125" t="s">
        <v>3</v>
      </c>
      <c r="G26" s="124"/>
      <c r="H26" s="125" t="s">
        <v>96</v>
      </c>
      <c r="I26" s="126"/>
      <c r="K26" s="123" t="s">
        <v>1</v>
      </c>
      <c r="L26" s="124"/>
      <c r="M26" s="125" t="s">
        <v>2</v>
      </c>
      <c r="N26" s="124"/>
      <c r="O26" s="125" t="s">
        <v>3</v>
      </c>
      <c r="P26" s="124"/>
      <c r="Q26" s="125" t="s">
        <v>96</v>
      </c>
      <c r="R26" s="126"/>
    </row>
    <row r="27" spans="2:18" ht="27.75" customHeight="1" x14ac:dyDescent="0.25">
      <c r="B27" s="127" t="s">
        <v>51</v>
      </c>
      <c r="C27" s="128"/>
      <c r="D27" s="129" t="s">
        <v>50</v>
      </c>
      <c r="E27" s="130"/>
      <c r="F27" s="129" t="str">
        <f>+B27</f>
        <v>CAPACITACION</v>
      </c>
      <c r="G27" s="130"/>
      <c r="H27" s="131" t="s">
        <v>139</v>
      </c>
      <c r="I27" s="132"/>
      <c r="K27" s="127" t="s">
        <v>149</v>
      </c>
      <c r="L27" s="128"/>
      <c r="M27" s="129" t="s">
        <v>56</v>
      </c>
      <c r="N27" s="130"/>
      <c r="O27" s="129" t="s">
        <v>150</v>
      </c>
      <c r="P27" s="130"/>
      <c r="Q27" s="131" t="s">
        <v>139</v>
      </c>
      <c r="R27" s="132"/>
    </row>
    <row r="28" spans="2:18" x14ac:dyDescent="0.25">
      <c r="B28" s="101" t="s">
        <v>8</v>
      </c>
      <c r="C28" s="103" t="s">
        <v>144</v>
      </c>
      <c r="D28" s="104"/>
      <c r="E28" s="105"/>
      <c r="F28" s="109" t="s">
        <v>9</v>
      </c>
      <c r="G28" s="111" t="s">
        <v>10</v>
      </c>
      <c r="H28" s="112"/>
      <c r="I28" s="113"/>
      <c r="K28" s="101" t="s">
        <v>8</v>
      </c>
      <c r="L28" s="103" t="s">
        <v>151</v>
      </c>
      <c r="M28" s="104"/>
      <c r="N28" s="105"/>
      <c r="O28" s="109" t="s">
        <v>9</v>
      </c>
      <c r="P28" s="111" t="s">
        <v>152</v>
      </c>
      <c r="Q28" s="112"/>
      <c r="R28" s="113"/>
    </row>
    <row r="29" spans="2:18" ht="20.25" customHeight="1" x14ac:dyDescent="0.25">
      <c r="B29" s="102"/>
      <c r="C29" s="106"/>
      <c r="D29" s="107"/>
      <c r="E29" s="108"/>
      <c r="F29" s="110"/>
      <c r="G29" s="114"/>
      <c r="H29" s="115"/>
      <c r="I29" s="116"/>
      <c r="K29" s="102"/>
      <c r="L29" s="106"/>
      <c r="M29" s="107"/>
      <c r="N29" s="108"/>
      <c r="O29" s="110"/>
      <c r="P29" s="114"/>
      <c r="Q29" s="115"/>
      <c r="R29" s="116"/>
    </row>
    <row r="30" spans="2:18" x14ac:dyDescent="0.25">
      <c r="B30" s="101" t="s">
        <v>11</v>
      </c>
      <c r="C30" s="117" t="s">
        <v>204</v>
      </c>
      <c r="D30" s="118"/>
      <c r="E30" s="118"/>
      <c r="F30" s="118"/>
      <c r="G30" s="118"/>
      <c r="H30" s="118"/>
      <c r="I30" s="119"/>
      <c r="K30" s="101" t="s">
        <v>11</v>
      </c>
      <c r="L30" s="117" t="s">
        <v>207</v>
      </c>
      <c r="M30" s="118"/>
      <c r="N30" s="118"/>
      <c r="O30" s="118"/>
      <c r="P30" s="118"/>
      <c r="Q30" s="118"/>
      <c r="R30" s="119"/>
    </row>
    <row r="31" spans="2:18" x14ac:dyDescent="0.25">
      <c r="B31" s="102"/>
      <c r="C31" s="120"/>
      <c r="D31" s="121"/>
      <c r="E31" s="121"/>
      <c r="F31" s="121"/>
      <c r="G31" s="121"/>
      <c r="H31" s="121"/>
      <c r="I31" s="122"/>
      <c r="K31" s="102"/>
      <c r="L31" s="120"/>
      <c r="M31" s="121"/>
      <c r="N31" s="121"/>
      <c r="O31" s="121"/>
      <c r="P31" s="121"/>
      <c r="Q31" s="121"/>
      <c r="R31" s="122"/>
    </row>
    <row r="32" spans="2:18" x14ac:dyDescent="0.25">
      <c r="B32" s="146" t="s">
        <v>12</v>
      </c>
      <c r="C32" s="147"/>
      <c r="D32" s="117" t="s">
        <v>145</v>
      </c>
      <c r="E32" s="118"/>
      <c r="F32" s="118"/>
      <c r="G32" s="118"/>
      <c r="H32" s="118"/>
      <c r="I32" s="119"/>
      <c r="K32" s="146" t="s">
        <v>12</v>
      </c>
      <c r="L32" s="147"/>
      <c r="M32" s="117" t="s">
        <v>206</v>
      </c>
      <c r="N32" s="118"/>
      <c r="O32" s="118"/>
      <c r="P32" s="118"/>
      <c r="Q32" s="118"/>
      <c r="R32" s="119"/>
    </row>
    <row r="33" spans="2:18" x14ac:dyDescent="0.25">
      <c r="B33" s="148"/>
      <c r="C33" s="149"/>
      <c r="D33" s="120"/>
      <c r="E33" s="121"/>
      <c r="F33" s="121"/>
      <c r="G33" s="121"/>
      <c r="H33" s="121"/>
      <c r="I33" s="122"/>
      <c r="K33" s="148"/>
      <c r="L33" s="149"/>
      <c r="M33" s="120"/>
      <c r="N33" s="121"/>
      <c r="O33" s="121"/>
      <c r="P33" s="121"/>
      <c r="Q33" s="121"/>
      <c r="R33" s="122"/>
    </row>
    <row r="34" spans="2:18" x14ac:dyDescent="0.25">
      <c r="B34" s="146" t="s">
        <v>13</v>
      </c>
      <c r="C34" s="147"/>
      <c r="D34" s="150" t="s">
        <v>14</v>
      </c>
      <c r="E34" s="152" t="s">
        <v>15</v>
      </c>
      <c r="F34" s="150" t="s">
        <v>16</v>
      </c>
      <c r="G34" s="152" t="s">
        <v>17</v>
      </c>
      <c r="H34" s="154" t="s">
        <v>18</v>
      </c>
      <c r="I34" s="156" t="s">
        <v>19</v>
      </c>
      <c r="K34" s="146" t="s">
        <v>13</v>
      </c>
      <c r="L34" s="147"/>
      <c r="M34" s="150" t="s">
        <v>14</v>
      </c>
      <c r="N34" s="152" t="s">
        <v>15</v>
      </c>
      <c r="O34" s="150" t="s">
        <v>16</v>
      </c>
      <c r="P34" s="152" t="s">
        <v>17</v>
      </c>
      <c r="Q34" s="154" t="s">
        <v>18</v>
      </c>
      <c r="R34" s="156" t="s">
        <v>19</v>
      </c>
    </row>
    <row r="35" spans="2:18" x14ac:dyDescent="0.25">
      <c r="B35" s="158" t="s">
        <v>21</v>
      </c>
      <c r="C35" s="159"/>
      <c r="D35" s="151"/>
      <c r="E35" s="153"/>
      <c r="F35" s="151"/>
      <c r="G35" s="153"/>
      <c r="H35" s="155"/>
      <c r="I35" s="157"/>
      <c r="K35" s="158" t="s">
        <v>21</v>
      </c>
      <c r="L35" s="159"/>
      <c r="M35" s="151"/>
      <c r="N35" s="153"/>
      <c r="O35" s="151"/>
      <c r="P35" s="153"/>
      <c r="Q35" s="155"/>
      <c r="R35" s="157"/>
    </row>
    <row r="36" spans="2:18" ht="15.75" customHeight="1" x14ac:dyDescent="0.25">
      <c r="B36" s="133" t="s">
        <v>22</v>
      </c>
      <c r="C36" s="134"/>
      <c r="D36" s="137" t="s">
        <v>127</v>
      </c>
      <c r="E36" s="138"/>
      <c r="F36" s="139">
        <v>0.5</v>
      </c>
      <c r="G36" s="140"/>
      <c r="H36" s="140"/>
      <c r="I36" s="141"/>
      <c r="J36" s="52"/>
      <c r="K36" s="133" t="s">
        <v>22</v>
      </c>
      <c r="L36" s="134"/>
      <c r="M36" s="137" t="s">
        <v>127</v>
      </c>
      <c r="N36" s="138"/>
      <c r="O36" s="139" t="s">
        <v>153</v>
      </c>
      <c r="P36" s="140"/>
      <c r="Q36" s="140"/>
      <c r="R36" s="141"/>
    </row>
    <row r="37" spans="2:18" ht="15.75" customHeight="1" x14ac:dyDescent="0.25">
      <c r="B37" s="133"/>
      <c r="C37" s="134"/>
      <c r="D37" s="142" t="s">
        <v>82</v>
      </c>
      <c r="E37" s="143"/>
      <c r="F37" s="139" t="s">
        <v>146</v>
      </c>
      <c r="G37" s="140"/>
      <c r="H37" s="140"/>
      <c r="I37" s="141"/>
      <c r="J37" s="51"/>
      <c r="K37" s="133"/>
      <c r="L37" s="134"/>
      <c r="M37" s="142" t="s">
        <v>82</v>
      </c>
      <c r="N37" s="143"/>
      <c r="O37" s="139" t="s">
        <v>154</v>
      </c>
      <c r="P37" s="140"/>
      <c r="Q37" s="140"/>
      <c r="R37" s="141"/>
    </row>
    <row r="38" spans="2:18" ht="15.75" customHeight="1" x14ac:dyDescent="0.25">
      <c r="B38" s="135"/>
      <c r="C38" s="136"/>
      <c r="D38" s="144" t="s">
        <v>128</v>
      </c>
      <c r="E38" s="145"/>
      <c r="F38" s="139" t="s">
        <v>147</v>
      </c>
      <c r="G38" s="140"/>
      <c r="H38" s="140"/>
      <c r="I38" s="141"/>
      <c r="J38" s="53"/>
      <c r="K38" s="135"/>
      <c r="L38" s="136"/>
      <c r="M38" s="144" t="s">
        <v>128</v>
      </c>
      <c r="N38" s="145"/>
      <c r="O38" s="139" t="s">
        <v>155</v>
      </c>
      <c r="P38" s="140"/>
      <c r="Q38" s="140"/>
      <c r="R38" s="141"/>
    </row>
    <row r="39" spans="2:18" x14ac:dyDescent="0.25">
      <c r="B39" s="170" t="s">
        <v>23</v>
      </c>
      <c r="C39" s="171"/>
      <c r="D39" s="172"/>
      <c r="E39" s="129" t="s">
        <v>148</v>
      </c>
      <c r="F39" s="173"/>
      <c r="G39" s="173"/>
      <c r="H39" s="173"/>
      <c r="I39" s="174"/>
      <c r="K39" s="170" t="s">
        <v>23</v>
      </c>
      <c r="L39" s="171"/>
      <c r="M39" s="172"/>
      <c r="N39" s="129" t="s">
        <v>156</v>
      </c>
      <c r="O39" s="173"/>
      <c r="P39" s="173"/>
      <c r="Q39" s="173"/>
      <c r="R39" s="174"/>
    </row>
    <row r="40" spans="2:18" x14ac:dyDescent="0.25">
      <c r="B40" s="170" t="s">
        <v>25</v>
      </c>
      <c r="C40" s="171"/>
      <c r="D40" s="172"/>
      <c r="E40" s="129" t="s">
        <v>205</v>
      </c>
      <c r="F40" s="173"/>
      <c r="G40" s="173"/>
      <c r="H40" s="173"/>
      <c r="I40" s="174"/>
      <c r="K40" s="170" t="s">
        <v>25</v>
      </c>
      <c r="L40" s="171"/>
      <c r="M40" s="172"/>
      <c r="N40" s="129" t="s">
        <v>157</v>
      </c>
      <c r="O40" s="173"/>
      <c r="P40" s="173"/>
      <c r="Q40" s="173"/>
      <c r="R40" s="174"/>
    </row>
    <row r="41" spans="2:18" ht="15.75" thickBot="1" x14ac:dyDescent="0.3">
      <c r="B41" s="175" t="s">
        <v>26</v>
      </c>
      <c r="C41" s="176"/>
      <c r="D41" s="177"/>
      <c r="E41" s="178"/>
      <c r="F41" s="179"/>
      <c r="G41" s="179"/>
      <c r="H41" s="179"/>
      <c r="I41" s="180"/>
      <c r="K41" s="175" t="s">
        <v>26</v>
      </c>
      <c r="L41" s="176"/>
      <c r="M41" s="177"/>
      <c r="N41" s="178"/>
      <c r="O41" s="179"/>
      <c r="P41" s="179"/>
      <c r="Q41" s="179"/>
      <c r="R41" s="180"/>
    </row>
    <row r="44" spans="2:18" s="1" customFormat="1" ht="25.5" customHeight="1" x14ac:dyDescent="0.25">
      <c r="B44" s="232"/>
      <c r="C44" s="232"/>
      <c r="D44" s="232"/>
      <c r="E44" s="232"/>
      <c r="F44" s="232"/>
      <c r="G44" s="232"/>
      <c r="H44" s="232"/>
      <c r="I44" s="232"/>
    </row>
    <row r="45" spans="2:18" s="1" customFormat="1" ht="27.75" customHeight="1" x14ac:dyDescent="0.25">
      <c r="B45" s="239"/>
      <c r="C45" s="239"/>
      <c r="D45" s="240"/>
      <c r="E45" s="240"/>
      <c r="F45" s="241"/>
      <c r="G45" s="241"/>
      <c r="H45" s="241"/>
      <c r="I45" s="241"/>
    </row>
    <row r="46" spans="2:18" s="1" customFormat="1" x14ac:dyDescent="0.25">
      <c r="B46" s="232"/>
      <c r="C46" s="241"/>
      <c r="D46" s="241"/>
      <c r="E46" s="241"/>
      <c r="F46" s="239"/>
      <c r="G46" s="240"/>
      <c r="H46" s="240"/>
      <c r="I46" s="240"/>
    </row>
    <row r="47" spans="2:18" s="1" customFormat="1" x14ac:dyDescent="0.25">
      <c r="B47" s="232"/>
      <c r="C47" s="241"/>
      <c r="D47" s="241"/>
      <c r="E47" s="241"/>
      <c r="F47" s="239"/>
      <c r="G47" s="240"/>
      <c r="H47" s="240"/>
      <c r="I47" s="240"/>
    </row>
    <row r="48" spans="2:18" s="1" customFormat="1" x14ac:dyDescent="0.25">
      <c r="B48" s="232"/>
      <c r="C48" s="241"/>
      <c r="D48" s="241"/>
      <c r="E48" s="241"/>
      <c r="F48" s="241"/>
      <c r="G48" s="241"/>
      <c r="H48" s="241"/>
      <c r="I48" s="241"/>
    </row>
    <row r="49" spans="2:9" s="1" customFormat="1" x14ac:dyDescent="0.25">
      <c r="B49" s="232"/>
      <c r="C49" s="241"/>
      <c r="D49" s="241"/>
      <c r="E49" s="241"/>
      <c r="F49" s="241"/>
      <c r="G49" s="241"/>
      <c r="H49" s="241"/>
      <c r="I49" s="241"/>
    </row>
    <row r="50" spans="2:9" s="1" customFormat="1" x14ac:dyDescent="0.25">
      <c r="B50" s="232"/>
      <c r="C50" s="232"/>
      <c r="D50" s="241"/>
      <c r="E50" s="241"/>
      <c r="F50" s="241"/>
      <c r="G50" s="241"/>
      <c r="H50" s="241"/>
      <c r="I50" s="241"/>
    </row>
    <row r="51" spans="2:9" s="1" customFormat="1" x14ac:dyDescent="0.25">
      <c r="B51" s="232"/>
      <c r="C51" s="232"/>
      <c r="D51" s="241"/>
      <c r="E51" s="241"/>
      <c r="F51" s="241"/>
      <c r="G51" s="241"/>
      <c r="H51" s="241"/>
      <c r="I51" s="241"/>
    </row>
    <row r="52" spans="2:9" s="1" customFormat="1" x14ac:dyDescent="0.25">
      <c r="B52" s="232"/>
      <c r="C52" s="232"/>
      <c r="D52" s="232"/>
      <c r="E52" s="240"/>
      <c r="F52" s="232"/>
      <c r="G52" s="240"/>
      <c r="H52" s="242"/>
      <c r="I52" s="240"/>
    </row>
    <row r="53" spans="2:9" s="1" customFormat="1" x14ac:dyDescent="0.25">
      <c r="B53" s="243"/>
      <c r="C53" s="243"/>
      <c r="D53" s="232"/>
      <c r="E53" s="240"/>
      <c r="F53" s="232"/>
      <c r="G53" s="240"/>
      <c r="H53" s="242"/>
      <c r="I53" s="240"/>
    </row>
    <row r="54" spans="2:9" s="1" customFormat="1" ht="18" customHeight="1" x14ac:dyDescent="0.25">
      <c r="B54" s="244"/>
      <c r="C54" s="244"/>
      <c r="D54" s="232"/>
      <c r="E54" s="232"/>
      <c r="F54" s="245"/>
      <c r="G54" s="246"/>
      <c r="H54" s="246"/>
      <c r="I54" s="246"/>
    </row>
    <row r="55" spans="2:9" s="1" customFormat="1" ht="18" customHeight="1" x14ac:dyDescent="0.25">
      <c r="B55" s="244"/>
      <c r="C55" s="244"/>
      <c r="D55" s="232"/>
      <c r="E55" s="232"/>
      <c r="F55" s="245"/>
      <c r="G55" s="246"/>
      <c r="H55" s="246"/>
      <c r="I55" s="246"/>
    </row>
    <row r="56" spans="2:9" s="1" customFormat="1" ht="18" customHeight="1" x14ac:dyDescent="0.25">
      <c r="B56" s="244"/>
      <c r="C56" s="244"/>
      <c r="D56" s="232"/>
      <c r="E56" s="232"/>
      <c r="F56" s="245"/>
      <c r="G56" s="246"/>
      <c r="H56" s="246"/>
      <c r="I56" s="246"/>
    </row>
    <row r="57" spans="2:9" s="1" customFormat="1" x14ac:dyDescent="0.25">
      <c r="B57" s="232"/>
      <c r="C57" s="232"/>
      <c r="D57" s="232"/>
      <c r="E57" s="240"/>
      <c r="F57" s="240"/>
      <c r="G57" s="240"/>
      <c r="H57" s="240"/>
      <c r="I57" s="240"/>
    </row>
    <row r="58" spans="2:9" s="1" customFormat="1" x14ac:dyDescent="0.25">
      <c r="B58" s="232"/>
      <c r="C58" s="232"/>
      <c r="D58" s="232"/>
      <c r="E58" s="240"/>
      <c r="F58" s="240"/>
      <c r="G58" s="240"/>
      <c r="H58" s="240"/>
      <c r="I58" s="240"/>
    </row>
    <row r="59" spans="2:9" s="1" customFormat="1" x14ac:dyDescent="0.25">
      <c r="B59" s="232"/>
      <c r="C59" s="232"/>
      <c r="D59" s="232"/>
      <c r="E59" s="240"/>
      <c r="F59" s="240"/>
      <c r="G59" s="240"/>
      <c r="H59" s="240"/>
      <c r="I59" s="240"/>
    </row>
    <row r="60" spans="2:9" s="1" customFormat="1" x14ac:dyDescent="0.25"/>
    <row r="61" spans="2:9" s="1" customFormat="1" x14ac:dyDescent="0.25"/>
  </sheetData>
  <mergeCells count="185">
    <mergeCell ref="B57:D57"/>
    <mergeCell ref="E57:I57"/>
    <mergeCell ref="B58:D58"/>
    <mergeCell ref="E58:I58"/>
    <mergeCell ref="B59:D59"/>
    <mergeCell ref="E59:I59"/>
    <mergeCell ref="I52:I53"/>
    <mergeCell ref="B53:C53"/>
    <mergeCell ref="B54:C56"/>
    <mergeCell ref="D54:E54"/>
    <mergeCell ref="D55:E55"/>
    <mergeCell ref="D56:E56"/>
    <mergeCell ref="F54:I54"/>
    <mergeCell ref="F55:I55"/>
    <mergeCell ref="F56:I56"/>
    <mergeCell ref="B48:B49"/>
    <mergeCell ref="C48:I49"/>
    <mergeCell ref="B50:C51"/>
    <mergeCell ref="D50:I51"/>
    <mergeCell ref="B52:C52"/>
    <mergeCell ref="D52:D53"/>
    <mergeCell ref="E52:E53"/>
    <mergeCell ref="F52:F53"/>
    <mergeCell ref="G52:G53"/>
    <mergeCell ref="H52:H53"/>
    <mergeCell ref="N41:R41"/>
    <mergeCell ref="B45:C45"/>
    <mergeCell ref="D45:E45"/>
    <mergeCell ref="F45:G45"/>
    <mergeCell ref="H45:I45"/>
    <mergeCell ref="B46:B47"/>
    <mergeCell ref="C46:E47"/>
    <mergeCell ref="F46:F47"/>
    <mergeCell ref="G46:I47"/>
    <mergeCell ref="B44:C44"/>
    <mergeCell ref="D44:E44"/>
    <mergeCell ref="F44:G44"/>
    <mergeCell ref="H44:I44"/>
    <mergeCell ref="B41:D41"/>
    <mergeCell ref="E41:I41"/>
    <mergeCell ref="K41:M41"/>
    <mergeCell ref="B40:D40"/>
    <mergeCell ref="E40:I40"/>
    <mergeCell ref="B36:C38"/>
    <mergeCell ref="D36:E36"/>
    <mergeCell ref="K36:L38"/>
    <mergeCell ref="M36:N36"/>
    <mergeCell ref="D37:E37"/>
    <mergeCell ref="M37:N37"/>
    <mergeCell ref="D38:E38"/>
    <mergeCell ref="M38:N38"/>
    <mergeCell ref="N40:R40"/>
    <mergeCell ref="K40:M40"/>
    <mergeCell ref="B32:C33"/>
    <mergeCell ref="D32:I33"/>
    <mergeCell ref="K32:L33"/>
    <mergeCell ref="M32:R33"/>
    <mergeCell ref="B34:C34"/>
    <mergeCell ref="D34:D35"/>
    <mergeCell ref="E34:E35"/>
    <mergeCell ref="F34:F35"/>
    <mergeCell ref="B39:D39"/>
    <mergeCell ref="E39:I39"/>
    <mergeCell ref="K39:M39"/>
    <mergeCell ref="N39:R39"/>
    <mergeCell ref="F36:I36"/>
    <mergeCell ref="F37:I37"/>
    <mergeCell ref="F38:I38"/>
    <mergeCell ref="O36:R36"/>
    <mergeCell ref="O37:R37"/>
    <mergeCell ref="O38:R38"/>
    <mergeCell ref="O28:O29"/>
    <mergeCell ref="P28:R29"/>
    <mergeCell ref="B30:B31"/>
    <mergeCell ref="C30:I31"/>
    <mergeCell ref="K30:K31"/>
    <mergeCell ref="L30:R31"/>
    <mergeCell ref="O34:O35"/>
    <mergeCell ref="P34:P35"/>
    <mergeCell ref="G34:G35"/>
    <mergeCell ref="H34:H35"/>
    <mergeCell ref="B35:C35"/>
    <mergeCell ref="K35:L35"/>
    <mergeCell ref="I34:I35"/>
    <mergeCell ref="K34:L34"/>
    <mergeCell ref="M34:M35"/>
    <mergeCell ref="N34:N35"/>
    <mergeCell ref="B28:B29"/>
    <mergeCell ref="C28:E29"/>
    <mergeCell ref="F28:F29"/>
    <mergeCell ref="G28:I29"/>
    <mergeCell ref="K28:K29"/>
    <mergeCell ref="L28:N29"/>
    <mergeCell ref="Q34:Q35"/>
    <mergeCell ref="R34:R35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B21:D21"/>
    <mergeCell ref="E21:I21"/>
    <mergeCell ref="K21:M21"/>
    <mergeCell ref="N21:R21"/>
    <mergeCell ref="B22:D22"/>
    <mergeCell ref="E22:I22"/>
    <mergeCell ref="K22:M22"/>
    <mergeCell ref="N22:R22"/>
    <mergeCell ref="B23:D23"/>
    <mergeCell ref="E23:I23"/>
    <mergeCell ref="K23:M23"/>
    <mergeCell ref="N23:R23"/>
    <mergeCell ref="O18:R18"/>
    <mergeCell ref="O19:R19"/>
    <mergeCell ref="O20:R20"/>
    <mergeCell ref="Q16:Q17"/>
    <mergeCell ref="D16:D17"/>
    <mergeCell ref="E16:E17"/>
    <mergeCell ref="F16:F17"/>
    <mergeCell ref="G16:G17"/>
    <mergeCell ref="H16:H17"/>
    <mergeCell ref="R16:R17"/>
    <mergeCell ref="B18:C20"/>
    <mergeCell ref="D18:E18"/>
    <mergeCell ref="K18:L20"/>
    <mergeCell ref="M18:N18"/>
    <mergeCell ref="D19:E19"/>
    <mergeCell ref="M19:N19"/>
    <mergeCell ref="D20:E20"/>
    <mergeCell ref="M20:N20"/>
    <mergeCell ref="I16:I17"/>
    <mergeCell ref="K16:L16"/>
    <mergeCell ref="M16:M17"/>
    <mergeCell ref="N16:N17"/>
    <mergeCell ref="F18:I18"/>
    <mergeCell ref="F19:I19"/>
    <mergeCell ref="F20:I20"/>
    <mergeCell ref="P10:R11"/>
    <mergeCell ref="C12:I13"/>
    <mergeCell ref="K12:K13"/>
    <mergeCell ref="L12:R13"/>
    <mergeCell ref="B14:C15"/>
    <mergeCell ref="D14:I15"/>
    <mergeCell ref="K14:L15"/>
    <mergeCell ref="M14:R15"/>
    <mergeCell ref="P16:P17"/>
    <mergeCell ref="B10:B11"/>
    <mergeCell ref="C10:E11"/>
    <mergeCell ref="F10:F11"/>
    <mergeCell ref="G10:I11"/>
    <mergeCell ref="K10:K11"/>
    <mergeCell ref="L10:N11"/>
    <mergeCell ref="B17:C17"/>
    <mergeCell ref="K17:L17"/>
    <mergeCell ref="B12:B13"/>
    <mergeCell ref="B16:C16"/>
    <mergeCell ref="O10:O11"/>
    <mergeCell ref="O16:O17"/>
    <mergeCell ref="O8:P8"/>
    <mergeCell ref="Q8:R8"/>
    <mergeCell ref="O9:P9"/>
    <mergeCell ref="Q9:R9"/>
    <mergeCell ref="B8:C8"/>
    <mergeCell ref="D8:E8"/>
    <mergeCell ref="B9:C9"/>
    <mergeCell ref="D9:E9"/>
    <mergeCell ref="F9:G9"/>
    <mergeCell ref="H9:I9"/>
    <mergeCell ref="K9:L9"/>
    <mergeCell ref="M9:N9"/>
    <mergeCell ref="F8:G8"/>
    <mergeCell ref="H8:I8"/>
    <mergeCell ref="K8:L8"/>
    <mergeCell ref="M8:N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3"/>
  <sheetViews>
    <sheetView showGridLines="0" topLeftCell="A11" zoomScaleNormal="100" workbookViewId="0">
      <selection activeCell="E18" sqref="E18"/>
    </sheetView>
  </sheetViews>
  <sheetFormatPr baseColWidth="10" defaultRowHeight="15" x14ac:dyDescent="0.25"/>
  <cols>
    <col min="1" max="1" width="4.28515625" customWidth="1"/>
    <col min="2" max="2" width="3.140625" customWidth="1"/>
    <col min="3" max="3" width="24.7109375" bestFit="1" customWidth="1"/>
    <col min="4" max="4" width="36.140625" customWidth="1"/>
    <col min="5" max="5" width="47.42578125" customWidth="1"/>
    <col min="6" max="6" width="11.85546875" customWidth="1"/>
    <col min="7" max="7" width="11.28515625" style="23" customWidth="1"/>
    <col min="8" max="8" width="12.5703125" style="23" customWidth="1"/>
    <col min="9" max="9" width="12.28515625" style="23" customWidth="1"/>
    <col min="10" max="10" width="11" style="23" customWidth="1"/>
    <col min="11" max="11" width="20.140625" style="23" customWidth="1"/>
    <col min="12" max="14" width="5.28515625" style="23" customWidth="1"/>
    <col min="15" max="15" width="12.28515625" style="23" bestFit="1" customWidth="1"/>
    <col min="16" max="16" width="11.42578125" style="23"/>
    <col min="17" max="17" width="18.28515625" bestFit="1" customWidth="1"/>
    <col min="18" max="18" width="2.42578125" customWidth="1"/>
    <col min="19" max="20" width="3.28515625" customWidth="1"/>
    <col min="21" max="21" width="28.7109375" bestFit="1" customWidth="1"/>
    <col min="22" max="22" width="19.5703125" bestFit="1" customWidth="1"/>
  </cols>
  <sheetData>
    <row r="1" spans="2:18" x14ac:dyDescent="0.25"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8" x14ac:dyDescent="0.25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18" x14ac:dyDescent="0.25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8" x14ac:dyDescent="0.2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18" ht="15" customHeight="1" x14ac:dyDescent="0.2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2:18" ht="15" customHeight="1" x14ac:dyDescent="0.25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2:18" ht="15" customHeight="1" x14ac:dyDescent="0.25"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8" ht="15" customHeight="1" thickBot="1" x14ac:dyDescent="0.3"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2:18" s="4" customFormat="1" ht="11.25" customHeight="1" thickBot="1" x14ac:dyDescent="0.3"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</row>
    <row r="10" spans="2:18" s="5" customFormat="1" ht="23.25" customHeight="1" x14ac:dyDescent="0.25">
      <c r="B10" s="46"/>
      <c r="C10" s="249" t="s">
        <v>57</v>
      </c>
      <c r="D10" s="251" t="s">
        <v>58</v>
      </c>
      <c r="E10" s="251" t="s">
        <v>59</v>
      </c>
      <c r="F10" s="253" t="s">
        <v>60</v>
      </c>
      <c r="G10" s="251" t="s">
        <v>61</v>
      </c>
      <c r="H10" s="255" t="s">
        <v>94</v>
      </c>
      <c r="I10" s="255"/>
      <c r="J10" s="255"/>
      <c r="K10" s="253" t="s">
        <v>62</v>
      </c>
      <c r="L10" s="256" t="s">
        <v>63</v>
      </c>
      <c r="M10" s="256"/>
      <c r="N10" s="256"/>
      <c r="O10" s="255" t="s">
        <v>64</v>
      </c>
      <c r="P10" s="255"/>
      <c r="Q10" s="247" t="s">
        <v>65</v>
      </c>
      <c r="R10" s="47"/>
    </row>
    <row r="11" spans="2:18" s="5" customFormat="1" ht="23.25" customHeight="1" thickBot="1" x14ac:dyDescent="0.3">
      <c r="B11" s="46"/>
      <c r="C11" s="250"/>
      <c r="D11" s="252"/>
      <c r="E11" s="252"/>
      <c r="F11" s="254"/>
      <c r="G11" s="252"/>
      <c r="H11" s="94" t="s">
        <v>127</v>
      </c>
      <c r="I11" s="95" t="s">
        <v>82</v>
      </c>
      <c r="J11" s="96" t="s">
        <v>128</v>
      </c>
      <c r="K11" s="254"/>
      <c r="L11" s="26" t="s">
        <v>67</v>
      </c>
      <c r="M11" s="26" t="s">
        <v>68</v>
      </c>
      <c r="N11" s="26" t="s">
        <v>69</v>
      </c>
      <c r="O11" s="26" t="s">
        <v>70</v>
      </c>
      <c r="P11" s="26" t="s">
        <v>71</v>
      </c>
      <c r="Q11" s="248"/>
      <c r="R11" s="47"/>
    </row>
    <row r="12" spans="2:18" s="4" customFormat="1" ht="23.25" customHeight="1" thickBot="1" x14ac:dyDescent="0.3">
      <c r="B12" s="48"/>
      <c r="C12" s="6"/>
      <c r="E12" s="7"/>
      <c r="F12" s="7"/>
      <c r="G12" s="7"/>
      <c r="H12" s="7"/>
      <c r="I12" s="8"/>
      <c r="J12" s="7"/>
      <c r="K12" s="7"/>
      <c r="L12" s="7"/>
      <c r="M12" s="7"/>
      <c r="N12" s="7"/>
      <c r="O12" s="7"/>
      <c r="P12" s="7"/>
      <c r="Q12" s="7"/>
      <c r="R12" s="49"/>
    </row>
    <row r="13" spans="2:18" ht="35.25" customHeight="1" thickBot="1" x14ac:dyDescent="0.3">
      <c r="B13" s="16"/>
      <c r="C13" s="257" t="s">
        <v>72</v>
      </c>
      <c r="D13" s="83" t="s">
        <v>194</v>
      </c>
      <c r="E13" s="84" t="s">
        <v>196</v>
      </c>
      <c r="F13" s="57"/>
      <c r="G13" s="61" t="s">
        <v>73</v>
      </c>
      <c r="H13" s="62" t="s">
        <v>223</v>
      </c>
      <c r="I13" s="63" t="s">
        <v>224</v>
      </c>
      <c r="J13" s="64" t="s">
        <v>225</v>
      </c>
      <c r="K13" s="58"/>
      <c r="L13" s="56" t="s">
        <v>74</v>
      </c>
      <c r="M13" s="97"/>
      <c r="N13" s="56"/>
      <c r="O13" s="65" t="s">
        <v>19</v>
      </c>
      <c r="P13" s="59">
        <v>42337</v>
      </c>
      <c r="Q13" s="98" t="s">
        <v>193</v>
      </c>
      <c r="R13" s="32"/>
    </row>
    <row r="14" spans="2:18" ht="15.75" thickBot="1" x14ac:dyDescent="0.3">
      <c r="B14" s="16"/>
      <c r="C14" s="258"/>
      <c r="D14" s="85" t="s">
        <v>5</v>
      </c>
      <c r="E14" s="86" t="s">
        <v>202</v>
      </c>
      <c r="F14" s="57"/>
      <c r="G14" s="61" t="s">
        <v>73</v>
      </c>
      <c r="H14" s="66" t="s">
        <v>198</v>
      </c>
      <c r="I14" s="67" t="s">
        <v>120</v>
      </c>
      <c r="J14" s="68" t="s">
        <v>199</v>
      </c>
      <c r="K14" s="81"/>
      <c r="L14" s="56" t="s">
        <v>74</v>
      </c>
      <c r="M14" s="56"/>
      <c r="N14" s="56"/>
      <c r="O14" s="65" t="s">
        <v>19</v>
      </c>
      <c r="P14" s="59">
        <v>42337</v>
      </c>
      <c r="Q14" s="98" t="s">
        <v>193</v>
      </c>
      <c r="R14" s="32"/>
    </row>
    <row r="15" spans="2:18" ht="15.75" thickBot="1" x14ac:dyDescent="0.3">
      <c r="B15" s="16"/>
      <c r="C15" s="258"/>
      <c r="D15" s="85" t="s">
        <v>28</v>
      </c>
      <c r="E15" s="86" t="s">
        <v>97</v>
      </c>
      <c r="F15" s="57"/>
      <c r="G15" s="61" t="s">
        <v>73</v>
      </c>
      <c r="H15" s="69" t="s">
        <v>227</v>
      </c>
      <c r="I15" s="70" t="s">
        <v>228</v>
      </c>
      <c r="J15" s="71" t="s">
        <v>229</v>
      </c>
      <c r="K15" s="87"/>
      <c r="L15" s="56" t="s">
        <v>74</v>
      </c>
      <c r="M15" s="56"/>
      <c r="N15" s="56"/>
      <c r="O15" s="65" t="s">
        <v>19</v>
      </c>
      <c r="P15" s="59">
        <v>42337</v>
      </c>
      <c r="Q15" s="98" t="s">
        <v>193</v>
      </c>
      <c r="R15" s="32"/>
    </row>
    <row r="16" spans="2:18" ht="15.75" thickBot="1" x14ac:dyDescent="0.3">
      <c r="B16" s="16"/>
      <c r="C16" s="259"/>
      <c r="D16" s="100" t="s">
        <v>220</v>
      </c>
      <c r="E16" s="86" t="s">
        <v>211</v>
      </c>
      <c r="F16" s="57"/>
      <c r="G16" s="61" t="s">
        <v>73</v>
      </c>
      <c r="H16" s="90" t="s">
        <v>218</v>
      </c>
      <c r="I16" s="91" t="s">
        <v>217</v>
      </c>
      <c r="J16" s="92" t="s">
        <v>219</v>
      </c>
      <c r="K16" s="87"/>
      <c r="L16" s="56" t="s">
        <v>74</v>
      </c>
      <c r="M16" s="56"/>
      <c r="N16" s="56"/>
      <c r="O16" s="65" t="s">
        <v>55</v>
      </c>
      <c r="P16" s="59">
        <v>42337</v>
      </c>
      <c r="Q16" s="98" t="s">
        <v>193</v>
      </c>
      <c r="R16" s="32"/>
    </row>
    <row r="17" spans="2:22" ht="12.75" customHeight="1" thickBot="1" x14ac:dyDescent="0.35">
      <c r="B17" s="16"/>
      <c r="C17" s="50"/>
      <c r="E17" s="10"/>
      <c r="F17" s="10"/>
      <c r="G17" s="11"/>
      <c r="H17" s="12"/>
      <c r="I17" s="13"/>
      <c r="J17" s="12"/>
      <c r="K17" s="82"/>
      <c r="L17" s="11"/>
      <c r="M17" s="11"/>
      <c r="N17" s="11"/>
      <c r="O17" s="12"/>
      <c r="P17" s="14"/>
      <c r="Q17" s="9"/>
      <c r="R17" s="32"/>
    </row>
    <row r="18" spans="2:22" ht="30.75" customHeight="1" thickBot="1" x14ac:dyDescent="0.3">
      <c r="B18" s="16"/>
      <c r="C18" s="257" t="s">
        <v>33</v>
      </c>
      <c r="D18" s="88" t="s">
        <v>230</v>
      </c>
      <c r="E18" s="84" t="s">
        <v>87</v>
      </c>
      <c r="F18" s="57"/>
      <c r="G18" s="61" t="s">
        <v>73</v>
      </c>
      <c r="H18" s="69" t="s">
        <v>103</v>
      </c>
      <c r="I18" s="70" t="s">
        <v>102</v>
      </c>
      <c r="J18" s="73">
        <v>1</v>
      </c>
      <c r="K18" s="87"/>
      <c r="L18" s="56"/>
      <c r="M18" s="56"/>
      <c r="N18" s="56" t="s">
        <v>74</v>
      </c>
      <c r="O18" s="65" t="s">
        <v>19</v>
      </c>
      <c r="P18" s="59">
        <v>42337</v>
      </c>
      <c r="Q18" s="98" t="s">
        <v>208</v>
      </c>
      <c r="R18" s="32"/>
    </row>
    <row r="19" spans="2:22" ht="33.75" customHeight="1" thickBot="1" x14ac:dyDescent="0.3">
      <c r="B19" s="16"/>
      <c r="C19" s="258"/>
      <c r="D19" s="72" t="s">
        <v>158</v>
      </c>
      <c r="E19" s="60" t="s">
        <v>93</v>
      </c>
      <c r="F19" s="57"/>
      <c r="G19" s="61" t="s">
        <v>73</v>
      </c>
      <c r="H19" s="89" t="s">
        <v>103</v>
      </c>
      <c r="I19" s="70" t="s">
        <v>102</v>
      </c>
      <c r="J19" s="73">
        <v>1</v>
      </c>
      <c r="K19" s="87"/>
      <c r="L19" s="56"/>
      <c r="M19" s="56" t="s">
        <v>74</v>
      </c>
      <c r="N19" s="56"/>
      <c r="O19" s="65" t="s">
        <v>19</v>
      </c>
      <c r="P19" s="59">
        <v>42337</v>
      </c>
      <c r="Q19" s="98" t="s">
        <v>208</v>
      </c>
      <c r="R19" s="32"/>
    </row>
    <row r="20" spans="2:22" ht="36.75" customHeight="1" thickBot="1" x14ac:dyDescent="0.3">
      <c r="B20" s="16"/>
      <c r="C20" s="258"/>
      <c r="D20" s="72" t="s">
        <v>168</v>
      </c>
      <c r="E20" s="60" t="s">
        <v>88</v>
      </c>
      <c r="F20" s="57"/>
      <c r="G20" s="61" t="s">
        <v>73</v>
      </c>
      <c r="H20" s="69" t="s">
        <v>95</v>
      </c>
      <c r="I20" s="70" t="s">
        <v>105</v>
      </c>
      <c r="J20" s="71" t="s">
        <v>106</v>
      </c>
      <c r="K20" s="87"/>
      <c r="L20" s="56" t="s">
        <v>74</v>
      </c>
      <c r="M20" s="56"/>
      <c r="N20" s="56"/>
      <c r="O20" s="65" t="s">
        <v>19</v>
      </c>
      <c r="P20" s="59">
        <v>42337</v>
      </c>
      <c r="Q20" s="98" t="s">
        <v>208</v>
      </c>
      <c r="R20" s="32"/>
    </row>
    <row r="21" spans="2:22" ht="15.75" thickBot="1" x14ac:dyDescent="0.3">
      <c r="B21" s="16"/>
      <c r="C21" s="259"/>
      <c r="D21" s="72" t="s">
        <v>161</v>
      </c>
      <c r="E21" s="56" t="s">
        <v>164</v>
      </c>
      <c r="F21" s="57"/>
      <c r="G21" s="61" t="s">
        <v>75</v>
      </c>
      <c r="H21" s="89">
        <v>0</v>
      </c>
      <c r="I21" s="70" t="s">
        <v>167</v>
      </c>
      <c r="J21" s="71" t="s">
        <v>104</v>
      </c>
      <c r="K21" s="87"/>
      <c r="L21" s="56"/>
      <c r="M21" s="56"/>
      <c r="N21" s="56"/>
      <c r="O21" s="65" t="s">
        <v>19</v>
      </c>
      <c r="P21" s="59">
        <v>42337</v>
      </c>
      <c r="Q21" s="98" t="s">
        <v>208</v>
      </c>
      <c r="R21" s="32"/>
    </row>
    <row r="22" spans="2:22" ht="19.5" thickBot="1" x14ac:dyDescent="0.35">
      <c r="B22" s="16"/>
      <c r="C22" s="50"/>
      <c r="D22" s="9"/>
      <c r="E22" s="10"/>
      <c r="F22" s="10"/>
      <c r="G22" s="11"/>
      <c r="H22" s="12"/>
      <c r="I22" s="13"/>
      <c r="J22" s="12"/>
      <c r="K22"/>
      <c r="L22" s="11"/>
      <c r="M22" s="11"/>
      <c r="N22" s="11"/>
      <c r="O22" s="12"/>
      <c r="P22" s="14"/>
      <c r="Q22" s="9"/>
      <c r="R22" s="32"/>
    </row>
    <row r="23" spans="2:22" ht="31.5" customHeight="1" thickBot="1" x14ac:dyDescent="0.3">
      <c r="B23" s="16"/>
      <c r="C23" s="260" t="s">
        <v>76</v>
      </c>
      <c r="D23" s="55" t="s">
        <v>49</v>
      </c>
      <c r="E23" s="60" t="s">
        <v>89</v>
      </c>
      <c r="F23" s="57"/>
      <c r="G23" s="61" t="s">
        <v>75</v>
      </c>
      <c r="H23" s="69" t="s">
        <v>111</v>
      </c>
      <c r="I23" s="70" t="s">
        <v>112</v>
      </c>
      <c r="J23" s="73" t="s">
        <v>106</v>
      </c>
      <c r="K23" s="87"/>
      <c r="L23" s="56"/>
      <c r="M23" s="56" t="s">
        <v>74</v>
      </c>
      <c r="N23" s="56"/>
      <c r="O23" s="65" t="s">
        <v>19</v>
      </c>
      <c r="P23" s="59">
        <v>42337</v>
      </c>
      <c r="Q23" s="98" t="s">
        <v>209</v>
      </c>
      <c r="R23" s="32"/>
    </row>
    <row r="24" spans="2:22" ht="43.5" customHeight="1" thickBot="1" x14ac:dyDescent="0.3">
      <c r="B24" s="16"/>
      <c r="C24" s="261"/>
      <c r="D24" s="55" t="s">
        <v>170</v>
      </c>
      <c r="E24" s="74" t="s">
        <v>109</v>
      </c>
      <c r="F24" s="57"/>
      <c r="G24" s="61" t="s">
        <v>73</v>
      </c>
      <c r="H24" s="69" t="s">
        <v>118</v>
      </c>
      <c r="I24" s="70" t="s">
        <v>117</v>
      </c>
      <c r="J24" s="75" t="s">
        <v>121</v>
      </c>
      <c r="K24" s="87"/>
      <c r="L24" s="56" t="s">
        <v>74</v>
      </c>
      <c r="M24" s="56"/>
      <c r="N24" s="56"/>
      <c r="O24" s="65" t="s">
        <v>19</v>
      </c>
      <c r="P24" s="59">
        <v>42337</v>
      </c>
      <c r="Q24" s="98" t="s">
        <v>209</v>
      </c>
      <c r="R24" s="32"/>
    </row>
    <row r="25" spans="2:22" ht="30.75" customHeight="1" thickBot="1" x14ac:dyDescent="0.3">
      <c r="B25" s="16"/>
      <c r="C25" s="261"/>
      <c r="D25" s="76" t="s">
        <v>172</v>
      </c>
      <c r="E25" s="60" t="s">
        <v>173</v>
      </c>
      <c r="F25" s="57"/>
      <c r="G25" s="61" t="s">
        <v>73</v>
      </c>
      <c r="H25" s="69" t="s">
        <v>111</v>
      </c>
      <c r="I25" s="70" t="s">
        <v>112</v>
      </c>
      <c r="J25" s="71" t="s">
        <v>106</v>
      </c>
      <c r="K25" s="87"/>
      <c r="L25" s="56" t="s">
        <v>74</v>
      </c>
      <c r="M25" s="56"/>
      <c r="N25" s="56"/>
      <c r="O25" s="65" t="s">
        <v>19</v>
      </c>
      <c r="P25" s="59">
        <v>42337</v>
      </c>
      <c r="Q25" s="98" t="s">
        <v>209</v>
      </c>
      <c r="R25" s="32"/>
    </row>
    <row r="26" spans="2:22" ht="33.75" customHeight="1" thickBot="1" x14ac:dyDescent="0.3">
      <c r="B26" s="16"/>
      <c r="C26" s="262"/>
      <c r="D26" s="55" t="s">
        <v>175</v>
      </c>
      <c r="E26" s="60" t="s">
        <v>176</v>
      </c>
      <c r="F26" s="57"/>
      <c r="G26" s="61" t="s">
        <v>73</v>
      </c>
      <c r="H26" s="79">
        <v>0</v>
      </c>
      <c r="I26" s="93" t="s">
        <v>178</v>
      </c>
      <c r="J26" s="77" t="s">
        <v>180</v>
      </c>
      <c r="K26" s="87"/>
      <c r="L26" s="56"/>
      <c r="M26" s="56"/>
      <c r="N26" s="56"/>
      <c r="O26" s="65" t="s">
        <v>19</v>
      </c>
      <c r="P26" s="59">
        <v>42337</v>
      </c>
      <c r="Q26" s="98" t="s">
        <v>209</v>
      </c>
      <c r="R26" s="32"/>
    </row>
    <row r="27" spans="2:22" ht="19.5" thickBot="1" x14ac:dyDescent="0.35">
      <c r="B27" s="16"/>
      <c r="C27" s="50"/>
      <c r="D27" s="9"/>
      <c r="E27" s="10"/>
      <c r="F27" s="10"/>
      <c r="G27" s="11"/>
      <c r="H27" s="12"/>
      <c r="I27" s="13"/>
      <c r="J27" s="12"/>
      <c r="K27"/>
      <c r="L27" s="11"/>
      <c r="M27" s="11"/>
      <c r="N27" s="11"/>
      <c r="O27" s="12"/>
      <c r="P27" s="14"/>
      <c r="Q27" s="9"/>
      <c r="R27" s="32"/>
    </row>
    <row r="28" spans="2:22" ht="15.75" thickBot="1" x14ac:dyDescent="0.3">
      <c r="B28" s="16"/>
      <c r="C28" s="260" t="s">
        <v>77</v>
      </c>
      <c r="D28" s="55" t="s">
        <v>54</v>
      </c>
      <c r="E28" s="56" t="s">
        <v>181</v>
      </c>
      <c r="F28" s="57"/>
      <c r="G28" s="61" t="s">
        <v>75</v>
      </c>
      <c r="H28" s="78" t="s">
        <v>184</v>
      </c>
      <c r="I28" s="70" t="s">
        <v>183</v>
      </c>
      <c r="J28" s="71" t="s">
        <v>182</v>
      </c>
      <c r="K28" s="87"/>
      <c r="L28" s="56"/>
      <c r="M28" s="56"/>
      <c r="N28" s="56" t="s">
        <v>74</v>
      </c>
      <c r="O28" s="65" t="s">
        <v>19</v>
      </c>
      <c r="P28" s="59">
        <v>42337</v>
      </c>
      <c r="Q28" s="98" t="s">
        <v>205</v>
      </c>
      <c r="R28" s="32"/>
    </row>
    <row r="29" spans="2:22" ht="28.5" customHeight="1" thickBot="1" x14ac:dyDescent="0.3">
      <c r="B29" s="16"/>
      <c r="C29" s="261"/>
      <c r="D29" s="55" t="s">
        <v>91</v>
      </c>
      <c r="E29" s="60" t="s">
        <v>186</v>
      </c>
      <c r="F29" s="57"/>
      <c r="G29" s="61" t="s">
        <v>75</v>
      </c>
      <c r="H29" s="79" t="s">
        <v>189</v>
      </c>
      <c r="I29" s="80" t="s">
        <v>187</v>
      </c>
      <c r="J29" s="73">
        <v>0</v>
      </c>
      <c r="K29" s="87"/>
      <c r="L29" s="56" t="s">
        <v>74</v>
      </c>
      <c r="M29" s="56"/>
      <c r="N29" s="56"/>
      <c r="O29" s="65" t="s">
        <v>19</v>
      </c>
      <c r="P29" s="59">
        <v>42337</v>
      </c>
      <c r="Q29" s="98" t="s">
        <v>205</v>
      </c>
      <c r="R29" s="32"/>
      <c r="S29" s="15"/>
    </row>
    <row r="30" spans="2:22" ht="28.5" customHeight="1" thickBot="1" x14ac:dyDescent="0.3">
      <c r="B30" s="16"/>
      <c r="C30" s="261"/>
      <c r="D30" s="55" t="s">
        <v>51</v>
      </c>
      <c r="E30" s="60" t="s">
        <v>144</v>
      </c>
      <c r="F30" s="57"/>
      <c r="G30" s="61" t="s">
        <v>73</v>
      </c>
      <c r="H30" s="89">
        <v>0.5</v>
      </c>
      <c r="I30" s="70" t="s">
        <v>146</v>
      </c>
      <c r="J30" s="73" t="s">
        <v>147</v>
      </c>
      <c r="K30" s="87"/>
      <c r="L30" s="56"/>
      <c r="M30" s="56" t="s">
        <v>74</v>
      </c>
      <c r="N30" s="56"/>
      <c r="O30" s="65" t="s">
        <v>19</v>
      </c>
      <c r="P30" s="59">
        <v>42337</v>
      </c>
      <c r="Q30" s="98" t="s">
        <v>205</v>
      </c>
      <c r="R30" s="32"/>
    </row>
    <row r="31" spans="2:22" ht="33" customHeight="1" thickBot="1" x14ac:dyDescent="0.3">
      <c r="B31" s="16"/>
      <c r="C31" s="261"/>
      <c r="D31" s="55" t="s">
        <v>149</v>
      </c>
      <c r="E31" s="60" t="s">
        <v>151</v>
      </c>
      <c r="F31" s="57"/>
      <c r="G31" s="61" t="s">
        <v>73</v>
      </c>
      <c r="H31" s="69" t="s">
        <v>153</v>
      </c>
      <c r="I31" s="70" t="s">
        <v>154</v>
      </c>
      <c r="J31" s="73" t="s">
        <v>155</v>
      </c>
      <c r="K31" s="87"/>
      <c r="L31" s="56"/>
      <c r="M31" s="56"/>
      <c r="N31" s="56"/>
      <c r="O31" s="65" t="s">
        <v>19</v>
      </c>
      <c r="P31" s="59">
        <v>42337</v>
      </c>
      <c r="Q31" s="98" t="s">
        <v>193</v>
      </c>
      <c r="R31" s="32"/>
    </row>
    <row r="32" spans="2:22" ht="11.25" customHeight="1" thickBot="1" x14ac:dyDescent="0.3">
      <c r="B32" s="33"/>
      <c r="C32" s="34"/>
      <c r="D32" s="34"/>
      <c r="E32" s="34"/>
      <c r="F32" s="34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4"/>
      <c r="R32" s="35"/>
      <c r="U32" s="17" t="s">
        <v>73</v>
      </c>
      <c r="V32" s="18" t="s">
        <v>37</v>
      </c>
    </row>
    <row r="33" spans="7:22" ht="19.5" x14ac:dyDescent="0.25">
      <c r="G33"/>
      <c r="H33"/>
      <c r="I33"/>
      <c r="J33"/>
      <c r="K33"/>
      <c r="L33"/>
      <c r="M33"/>
      <c r="N33"/>
      <c r="O33"/>
      <c r="P33"/>
      <c r="U33" s="17" t="s">
        <v>75</v>
      </c>
      <c r="V33" s="18" t="s">
        <v>78</v>
      </c>
    </row>
    <row r="34" spans="7:22" ht="19.5" x14ac:dyDescent="0.25">
      <c r="G34"/>
      <c r="H34"/>
      <c r="I34"/>
      <c r="J34"/>
      <c r="K34"/>
      <c r="L34"/>
      <c r="M34"/>
      <c r="N34"/>
      <c r="O34"/>
      <c r="P34"/>
      <c r="U34" s="17"/>
      <c r="V34" s="18"/>
    </row>
    <row r="35" spans="7:22" ht="19.5" x14ac:dyDescent="0.25">
      <c r="G35"/>
      <c r="H35"/>
      <c r="I35"/>
      <c r="J35"/>
      <c r="K35"/>
      <c r="L35"/>
      <c r="M35"/>
      <c r="N35"/>
      <c r="O35"/>
      <c r="P35"/>
      <c r="U35" s="17" t="s">
        <v>68</v>
      </c>
      <c r="V35" s="18" t="s">
        <v>79</v>
      </c>
    </row>
    <row r="36" spans="7:22" ht="19.5" x14ac:dyDescent="0.25">
      <c r="G36"/>
      <c r="H36"/>
      <c r="I36"/>
      <c r="J36"/>
      <c r="K36"/>
      <c r="L36"/>
      <c r="M36"/>
      <c r="N36"/>
      <c r="O36"/>
      <c r="P36"/>
      <c r="U36" s="17" t="s">
        <v>67</v>
      </c>
      <c r="V36" s="18" t="s">
        <v>80</v>
      </c>
    </row>
    <row r="37" spans="7:22" ht="19.5" x14ac:dyDescent="0.25">
      <c r="G37"/>
      <c r="H37"/>
      <c r="I37"/>
      <c r="J37"/>
      <c r="K37"/>
      <c r="L37"/>
      <c r="M37"/>
      <c r="N37"/>
      <c r="O37"/>
      <c r="P37"/>
      <c r="U37" s="17" t="s">
        <v>69</v>
      </c>
      <c r="V37" s="18" t="s">
        <v>81</v>
      </c>
    </row>
    <row r="38" spans="7:22" ht="19.5" x14ac:dyDescent="0.4">
      <c r="G38"/>
      <c r="H38"/>
      <c r="I38"/>
      <c r="J38"/>
      <c r="K38"/>
      <c r="L38"/>
      <c r="M38"/>
      <c r="N38"/>
      <c r="O38"/>
      <c r="P38"/>
      <c r="U38" s="19"/>
      <c r="V38" s="18"/>
    </row>
    <row r="39" spans="7:22" ht="19.5" x14ac:dyDescent="0.4">
      <c r="G39"/>
      <c r="H39"/>
      <c r="I39"/>
      <c r="J39"/>
      <c r="K39"/>
      <c r="L39"/>
      <c r="M39"/>
      <c r="N39"/>
      <c r="O39"/>
      <c r="P39"/>
      <c r="U39" s="19" t="s">
        <v>82</v>
      </c>
      <c r="V39" s="20"/>
    </row>
    <row r="40" spans="7:22" ht="19.5" x14ac:dyDescent="0.4">
      <c r="G40"/>
      <c r="H40"/>
      <c r="I40"/>
      <c r="J40"/>
      <c r="K40"/>
      <c r="L40"/>
      <c r="M40"/>
      <c r="N40"/>
      <c r="O40"/>
      <c r="P40"/>
      <c r="U40" s="19" t="s">
        <v>83</v>
      </c>
      <c r="V40" s="21"/>
    </row>
    <row r="41" spans="7:22" ht="19.5" x14ac:dyDescent="0.4">
      <c r="G41"/>
      <c r="H41"/>
      <c r="I41"/>
      <c r="J41"/>
      <c r="K41"/>
      <c r="L41"/>
      <c r="M41"/>
      <c r="N41"/>
      <c r="O41"/>
      <c r="P41"/>
      <c r="U41" s="19" t="s">
        <v>66</v>
      </c>
      <c r="V41" s="22"/>
    </row>
    <row r="42" spans="7:22" x14ac:dyDescent="0.25">
      <c r="G42"/>
      <c r="H42"/>
      <c r="I42"/>
      <c r="J42"/>
      <c r="K42"/>
      <c r="L42"/>
      <c r="M42"/>
      <c r="N42"/>
      <c r="O42"/>
      <c r="P42"/>
    </row>
    <row r="43" spans="7:22" x14ac:dyDescent="0.25">
      <c r="G43"/>
      <c r="H43"/>
      <c r="I43"/>
      <c r="J43"/>
      <c r="K43"/>
      <c r="L43"/>
      <c r="M43"/>
      <c r="N43"/>
      <c r="O43"/>
      <c r="P43"/>
    </row>
  </sheetData>
  <mergeCells count="14">
    <mergeCell ref="C13:C16"/>
    <mergeCell ref="C18:C21"/>
    <mergeCell ref="C23:C26"/>
    <mergeCell ref="C28:C31"/>
    <mergeCell ref="H10:J10"/>
    <mergeCell ref="Q10:Q11"/>
    <mergeCell ref="C10:C11"/>
    <mergeCell ref="D10:D11"/>
    <mergeCell ref="E10:E11"/>
    <mergeCell ref="F10:F11"/>
    <mergeCell ref="G10:G11"/>
    <mergeCell ref="O10:P10"/>
    <mergeCell ref="K10:K11"/>
    <mergeCell ref="L10:N10"/>
  </mergeCells>
  <conditionalFormatting sqref="K13:K14">
    <cfRule type="cellIs" priority="243" operator="between">
      <formula>1.99</formula>
      <formula>2</formula>
    </cfRule>
    <cfRule type="cellIs" dxfId="12" priority="244" operator="between">
      <formula>"1.5"</formula>
      <formula>"1.99"</formula>
    </cfRule>
    <cfRule type="cellIs" dxfId="11" priority="245" operator="between">
      <formula>1</formula>
      <formula>"1.49"</formula>
    </cfRule>
    <cfRule type="cellIs" priority="246" operator="between">
      <formula>1</formula>
      <formula>"1.5"</formula>
    </cfRule>
    <cfRule type="cellIs" dxfId="10" priority="247" operator="greaterThanOrEqual">
      <formula>1</formula>
    </cfRule>
  </conditionalFormatting>
  <conditionalFormatting sqref="K14">
    <cfRule type="cellIs" dxfId="9" priority="234" operator="greaterThanOrEqual">
      <formula>70</formula>
    </cfRule>
    <cfRule type="cellIs" dxfId="8" priority="235" operator="between">
      <formula>50</formula>
      <formula>69</formula>
    </cfRule>
    <cfRule type="cellIs" dxfId="7" priority="236" operator="between">
      <formula>20</formula>
      <formula>49</formula>
    </cfRule>
    <cfRule type="cellIs" dxfId="6" priority="240" operator="greaterThanOrEqual">
      <formula>50</formula>
    </cfRule>
    <cfRule type="cellIs" dxfId="5" priority="241" operator="between">
      <formula>30</formula>
      <formula>49</formula>
    </cfRule>
    <cfRule type="cellIs" dxfId="4" priority="242" operator="between">
      <formula>10</formula>
      <formula>29</formula>
    </cfRule>
  </conditionalFormatting>
  <conditionalFormatting sqref="K13:K14">
    <cfRule type="cellIs" dxfId="3" priority="228" operator="greaterThanOrEqual">
      <formula>2</formula>
    </cfRule>
    <cfRule type="cellIs" dxfId="2" priority="229" operator="between">
      <formula>1.5</formula>
      <formula>1.99</formula>
    </cfRule>
    <cfRule type="cellIs" dxfId="1" priority="230" operator="between">
      <formula>1</formula>
      <formula>1.49</formula>
    </cfRule>
  </conditionalFormatting>
  <conditionalFormatting sqref="H35">
    <cfRule type="cellIs" dxfId="0" priority="163" operator="between">
      <formula>2</formula>
      <formula>5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47"/>
  <sheetViews>
    <sheetView showGridLines="0" workbookViewId="0">
      <selection activeCell="Q16" sqref="Q16"/>
    </sheetView>
  </sheetViews>
  <sheetFormatPr baseColWidth="10" defaultRowHeight="15" x14ac:dyDescent="0.25"/>
  <cols>
    <col min="2" max="2" width="3.28515625" customWidth="1"/>
    <col min="5" max="5" width="4.85546875" customWidth="1"/>
    <col min="9" max="9" width="3.85546875" customWidth="1"/>
    <col min="13" max="13" width="3.85546875" customWidth="1"/>
    <col min="17" max="17" width="4.28515625" customWidth="1"/>
    <col min="18" max="18" width="4.140625" customWidth="1"/>
    <col min="21" max="21" width="4.5703125" customWidth="1"/>
  </cols>
  <sheetData>
    <row r="6" spans="2:18" ht="15.75" thickBot="1" x14ac:dyDescent="0.3"/>
    <row r="7" spans="2:18" x14ac:dyDescent="0.25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8" spans="2:18" x14ac:dyDescent="0.25">
      <c r="B8" s="16"/>
      <c r="C8" s="263" t="s">
        <v>84</v>
      </c>
      <c r="D8" s="26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2"/>
    </row>
    <row r="9" spans="2:18" x14ac:dyDescent="0.25">
      <c r="B9" s="16"/>
      <c r="C9" s="263"/>
      <c r="D9" s="26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32"/>
    </row>
    <row r="10" spans="2:18" x14ac:dyDescent="0.25">
      <c r="B10" s="16"/>
      <c r="C10" s="25"/>
      <c r="D10" s="2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2"/>
    </row>
    <row r="11" spans="2:18" x14ac:dyDescent="0.25">
      <c r="B11" s="16"/>
      <c r="C11" s="264" t="s">
        <v>85</v>
      </c>
      <c r="D11" s="26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2"/>
    </row>
    <row r="12" spans="2:18" x14ac:dyDescent="0.25">
      <c r="B12" s="16"/>
      <c r="C12" s="264"/>
      <c r="D12" s="26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32"/>
    </row>
    <row r="13" spans="2:18" x14ac:dyDescent="0.25">
      <c r="B13" s="16"/>
      <c r="C13" s="264"/>
      <c r="D13" s="26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2"/>
    </row>
    <row r="14" spans="2:18" x14ac:dyDescent="0.25">
      <c r="B14" s="16"/>
      <c r="C14" s="264"/>
      <c r="D14" s="26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2"/>
    </row>
    <row r="15" spans="2:18" x14ac:dyDescent="0.25">
      <c r="B15" s="16"/>
      <c r="C15" s="264"/>
      <c r="D15" s="26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2"/>
    </row>
    <row r="16" spans="2:18" x14ac:dyDescent="0.25">
      <c r="B16" s="16"/>
      <c r="C16" s="264"/>
      <c r="D16" s="26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2"/>
    </row>
    <row r="17" spans="2:18" x14ac:dyDescent="0.25">
      <c r="B17" s="16"/>
      <c r="C17" s="264"/>
      <c r="D17" s="26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2"/>
    </row>
    <row r="18" spans="2:18" x14ac:dyDescent="0.25">
      <c r="B18" s="16"/>
      <c r="C18" s="264"/>
      <c r="D18" s="26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2"/>
    </row>
    <row r="19" spans="2:18" x14ac:dyDescent="0.25">
      <c r="B19" s="16"/>
      <c r="C19" s="264"/>
      <c r="D19" s="26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2"/>
    </row>
    <row r="20" spans="2:18" x14ac:dyDescent="0.25">
      <c r="B20" s="16"/>
      <c r="C20" s="24"/>
      <c r="D20" s="2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2"/>
    </row>
    <row r="21" spans="2:18" x14ac:dyDescent="0.25">
      <c r="B21" s="16"/>
      <c r="C21" s="265" t="s">
        <v>33</v>
      </c>
      <c r="D21" s="26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2"/>
    </row>
    <row r="22" spans="2:18" x14ac:dyDescent="0.25">
      <c r="B22" s="16"/>
      <c r="C22" s="265"/>
      <c r="D22" s="26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2"/>
    </row>
    <row r="23" spans="2:18" x14ac:dyDescent="0.25">
      <c r="B23" s="16"/>
      <c r="C23" s="265"/>
      <c r="D23" s="26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2"/>
    </row>
    <row r="24" spans="2:18" x14ac:dyDescent="0.25">
      <c r="B24" s="16"/>
      <c r="C24" s="265"/>
      <c r="D24" s="26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2"/>
    </row>
    <row r="25" spans="2:18" x14ac:dyDescent="0.25">
      <c r="B25" s="16"/>
      <c r="C25" s="265"/>
      <c r="D25" s="26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2"/>
    </row>
    <row r="26" spans="2:18" x14ac:dyDescent="0.25">
      <c r="B26" s="16"/>
      <c r="C26" s="265"/>
      <c r="D26" s="26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2"/>
    </row>
    <row r="27" spans="2:18" x14ac:dyDescent="0.25">
      <c r="B27" s="16"/>
      <c r="C27" s="265"/>
      <c r="D27" s="26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2"/>
    </row>
    <row r="28" spans="2:18" x14ac:dyDescent="0.25">
      <c r="B28" s="16"/>
      <c r="C28" s="265"/>
      <c r="D28" s="26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2"/>
    </row>
    <row r="29" spans="2:18" x14ac:dyDescent="0.25">
      <c r="B29" s="16"/>
      <c r="C29" s="24"/>
      <c r="D29" s="2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2"/>
    </row>
    <row r="30" spans="2:18" x14ac:dyDescent="0.25">
      <c r="B30" s="16"/>
      <c r="C30" s="266" t="s">
        <v>92</v>
      </c>
      <c r="D30" s="26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32"/>
    </row>
    <row r="31" spans="2:18" x14ac:dyDescent="0.25">
      <c r="B31" s="16"/>
      <c r="C31" s="266"/>
      <c r="D31" s="26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2"/>
    </row>
    <row r="32" spans="2:18" x14ac:dyDescent="0.25">
      <c r="B32" s="16"/>
      <c r="C32" s="266"/>
      <c r="D32" s="26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2"/>
    </row>
    <row r="33" spans="2:18" x14ac:dyDescent="0.25">
      <c r="B33" s="16"/>
      <c r="C33" s="266"/>
      <c r="D33" s="26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2"/>
    </row>
    <row r="34" spans="2:18" x14ac:dyDescent="0.25">
      <c r="B34" s="16"/>
      <c r="C34" s="266"/>
      <c r="D34" s="26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2"/>
    </row>
    <row r="35" spans="2:18" x14ac:dyDescent="0.25">
      <c r="B35" s="16"/>
      <c r="C35" s="266"/>
      <c r="D35" s="26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2"/>
    </row>
    <row r="36" spans="2:18" x14ac:dyDescent="0.25">
      <c r="B36" s="16"/>
      <c r="C36" s="266"/>
      <c r="D36" s="26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2"/>
    </row>
    <row r="37" spans="2:18" x14ac:dyDescent="0.25">
      <c r="B37" s="16"/>
      <c r="C37" s="266"/>
      <c r="D37" s="26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32"/>
    </row>
    <row r="38" spans="2:18" x14ac:dyDescent="0.25">
      <c r="B38" s="16"/>
      <c r="C38" s="24"/>
      <c r="D38" s="2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2"/>
    </row>
    <row r="39" spans="2:18" x14ac:dyDescent="0.25">
      <c r="B39" s="16"/>
      <c r="C39" s="267" t="s">
        <v>86</v>
      </c>
      <c r="D39" s="26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2"/>
    </row>
    <row r="40" spans="2:18" x14ac:dyDescent="0.25">
      <c r="B40" s="16"/>
      <c r="C40" s="267"/>
      <c r="D40" s="26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2"/>
    </row>
    <row r="41" spans="2:18" x14ac:dyDescent="0.25">
      <c r="B41" s="16"/>
      <c r="C41" s="267"/>
      <c r="D41" s="267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32"/>
    </row>
    <row r="42" spans="2:18" x14ac:dyDescent="0.25">
      <c r="B42" s="16"/>
      <c r="C42" s="267"/>
      <c r="D42" s="26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2"/>
    </row>
    <row r="43" spans="2:18" x14ac:dyDescent="0.25">
      <c r="B43" s="16"/>
      <c r="C43" s="267"/>
      <c r="D43" s="267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2"/>
    </row>
    <row r="44" spans="2:18" x14ac:dyDescent="0.25">
      <c r="B44" s="16"/>
      <c r="C44" s="267"/>
      <c r="D44" s="267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2"/>
    </row>
    <row r="45" spans="2:18" x14ac:dyDescent="0.25">
      <c r="B45" s="16"/>
      <c r="C45" s="267"/>
      <c r="D45" s="267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2"/>
    </row>
    <row r="46" spans="2:18" x14ac:dyDescent="0.25">
      <c r="B46" s="16"/>
      <c r="C46" s="267"/>
      <c r="D46" s="267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2"/>
    </row>
    <row r="47" spans="2:18" ht="6.75" customHeight="1" thickBot="1" x14ac:dyDescent="0.3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</row>
  </sheetData>
  <mergeCells count="5">
    <mergeCell ref="C8:D9"/>
    <mergeCell ref="C11:D19"/>
    <mergeCell ref="C21:D28"/>
    <mergeCell ref="C30:D37"/>
    <mergeCell ref="C39:D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PRESENTACIÓN</vt:lpstr>
      <vt:lpstr>INICIO </vt:lpstr>
      <vt:lpstr>P. FINANCIERA</vt:lpstr>
      <vt:lpstr>P. CLIENTES</vt:lpstr>
      <vt:lpstr>P. PROCESOS INT</vt:lpstr>
      <vt:lpstr>P. APRENDIZAJE </vt:lpstr>
      <vt:lpstr>CMI</vt:lpstr>
      <vt:lpstr>MAPA ESTRATEGICO 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Virtual</cp:lastModifiedBy>
  <dcterms:created xsi:type="dcterms:W3CDTF">2015-11-16T06:13:30Z</dcterms:created>
  <dcterms:modified xsi:type="dcterms:W3CDTF">2017-03-14T14:18:27Z</dcterms:modified>
</cp:coreProperties>
</file>