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rtual\Documents\TRABAJOS SOGAMOSO\TESIS VARIAS 15-02\TGT-392-166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98" i="1" l="1"/>
  <c r="N208" i="1"/>
  <c r="I199" i="1" l="1"/>
  <c r="I197" i="1"/>
  <c r="Q199" i="1"/>
  <c r="Q197" i="1"/>
  <c r="Q196" i="1"/>
  <c r="I198" i="1"/>
  <c r="N207" i="1" s="1"/>
  <c r="I196" i="1"/>
  <c r="Q191" i="1"/>
  <c r="I191" i="1"/>
  <c r="I182" i="1"/>
  <c r="Q182" i="1"/>
  <c r="I173" i="1"/>
  <c r="Q173" i="1"/>
  <c r="Q164" i="1"/>
  <c r="I164" i="1"/>
  <c r="Q155" i="1"/>
  <c r="I155" i="1"/>
  <c r="Q146" i="1"/>
  <c r="I146" i="1"/>
  <c r="Q137" i="1"/>
  <c r="I137" i="1"/>
  <c r="I128" i="1"/>
  <c r="Q128" i="1"/>
  <c r="I119" i="1"/>
  <c r="Q119" i="1"/>
  <c r="Q110" i="1"/>
  <c r="I110" i="1"/>
  <c r="I101" i="1"/>
  <c r="Q101" i="1"/>
  <c r="I92" i="1"/>
  <c r="Q92" i="1"/>
  <c r="I83" i="1"/>
  <c r="Q83" i="1"/>
  <c r="Q74" i="1"/>
  <c r="I74" i="1"/>
  <c r="Q47" i="1"/>
  <c r="I47" i="1"/>
  <c r="Q65" i="1"/>
  <c r="I65" i="1"/>
  <c r="Q56" i="1"/>
  <c r="I56" i="1"/>
  <c r="Q38" i="1"/>
  <c r="I38" i="1"/>
  <c r="I29" i="1"/>
  <c r="Q29" i="1"/>
  <c r="I20" i="1"/>
  <c r="Q20" i="1"/>
  <c r="Q11" i="1"/>
  <c r="I11" i="1"/>
  <c r="Q200" i="1" l="1"/>
  <c r="R197" i="1" s="1"/>
  <c r="N205" i="1"/>
  <c r="N206" i="1"/>
  <c r="I200" i="1"/>
  <c r="J198" i="1" s="1"/>
  <c r="J197" i="1" l="1"/>
  <c r="R200" i="1"/>
  <c r="R198" i="1"/>
  <c r="R199" i="1"/>
  <c r="R196" i="1"/>
  <c r="J199" i="1"/>
  <c r="J196" i="1"/>
  <c r="J200" i="1" s="1"/>
</calcChain>
</file>

<file path=xl/sharedStrings.xml><?xml version="1.0" encoding="utf-8"?>
<sst xmlns="http://schemas.openxmlformats.org/spreadsheetml/2006/main" count="361" uniqueCount="34">
  <si>
    <t>TOTAL</t>
  </si>
  <si>
    <t>RIESGO BAJO</t>
  </si>
  <si>
    <t>RIESGO MEDIO</t>
  </si>
  <si>
    <t>RIESGO ALTO</t>
  </si>
  <si>
    <t>RIESGO EXTREMO</t>
  </si>
  <si>
    <t>NUMERO DE RIESGOS  INHERENTES POR ZONA</t>
  </si>
  <si>
    <t xml:space="preserve">ZONAS DE RIESGO </t>
  </si>
  <si>
    <t>ACTIVIDAD 1</t>
  </si>
  <si>
    <t>NUMERO DE RIESGOS RESIDUALES POR ZONA</t>
  </si>
  <si>
    <t>ACTIVIDAD 2</t>
  </si>
  <si>
    <t>ACTIVIDAD 3</t>
  </si>
  <si>
    <t>ACTIVIDAD 4</t>
  </si>
  <si>
    <t>ACTIVIDAD 5</t>
  </si>
  <si>
    <t>ACTIVIDAD 6</t>
  </si>
  <si>
    <t>ACTIVIDAD 7</t>
  </si>
  <si>
    <t>ACTIVIDAD 8</t>
  </si>
  <si>
    <t>ACTIVIDAD 9</t>
  </si>
  <si>
    <t>ACTIVIDAD 10</t>
  </si>
  <si>
    <t>ACTIVIDAD 11</t>
  </si>
  <si>
    <t>ACTIVIDAD 12</t>
  </si>
  <si>
    <t>ACTIVIDAD 13</t>
  </si>
  <si>
    <t>ACTIVIDAD 14</t>
  </si>
  <si>
    <t>ACTIVIDAD 15</t>
  </si>
  <si>
    <t>ACTIVIDAD 16</t>
  </si>
  <si>
    <t>ACTIVIDAD 17</t>
  </si>
  <si>
    <t>ACTIVIDAD 18</t>
  </si>
  <si>
    <t>ACTIVIDAD 19</t>
  </si>
  <si>
    <t>ACTIVIDAD 20</t>
  </si>
  <si>
    <t>ACTIVIDAD 21</t>
  </si>
  <si>
    <t>TODAS LAS ACTIVIDADES</t>
  </si>
  <si>
    <t>%VARIACION</t>
  </si>
  <si>
    <t>VARIACION DE RIESGOS INHERENTES Y RESIDUALES DE TODAS LAS ACTIVIDADES</t>
  </si>
  <si>
    <t>PORCENTAJE RIESGOS RESIDUALES</t>
  </si>
  <si>
    <t>PORCENTAJE RIESGOS INHERENTES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</si>
</sst>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/>
    <xf numFmtId="0" fontId="2" fillId="2" borderId="1" xfId="0" applyFont="1" applyFill="1" applyBorder="1"/>
    <xf numFmtId="0" fontId="2" fillId="3" borderId="1" xfId="0" applyFont="1" applyFill="1" applyBorder="1"/>
    <xf numFmtId="0" fontId="2" fillId="4" borderId="1" xfId="0" applyFont="1" applyFill="1" applyBorder="1"/>
    <xf numFmtId="0" fontId="2" fillId="5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0" fontId="2" fillId="0" borderId="1" xfId="1" applyNumberFormat="1" applyFont="1" applyBorder="1" applyAlignment="1"/>
    <xf numFmtId="9" fontId="2" fillId="0" borderId="1" xfId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9" fontId="2" fillId="0" borderId="0" xfId="1" applyFont="1" applyBorder="1" applyAlignment="1">
      <alignment horizontal="center" vertical="center"/>
    </xf>
    <xf numFmtId="1" fontId="2" fillId="0" borderId="1" xfId="0" applyNumberFormat="1" applyFont="1" applyBorder="1" applyAlignment="1"/>
    <xf numFmtId="9" fontId="2" fillId="0" borderId="1" xfId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 TOTAL RIESGOS INHERENTES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Hoja1!$E$196</c:f>
              <c:strCache>
                <c:ptCount val="1"/>
                <c:pt idx="0">
                  <c:v>RIESGO EXTREMO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Hoja1!$I$196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Hoja1!$E$197</c:f>
              <c:strCache>
                <c:ptCount val="1"/>
                <c:pt idx="0">
                  <c:v>RIESGO ALTO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Hoja1!$I$197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2"/>
          <c:order val="2"/>
          <c:tx>
            <c:strRef>
              <c:f>Hoja1!$E$198</c:f>
              <c:strCache>
                <c:ptCount val="1"/>
                <c:pt idx="0">
                  <c:v>RIESGO MEDIO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Hoja1!$I$198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Hoja1!$E$199</c:f>
              <c:strCache>
                <c:ptCount val="1"/>
                <c:pt idx="0">
                  <c:v>RIESGO BAJO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Hoja1!$I$199</c:f>
              <c:numCache>
                <c:formatCode>0</c:formatCode>
                <c:ptCount val="1"/>
                <c:pt idx="0">
                  <c:v>66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24726704"/>
        <c:axId val="224604944"/>
      </c:barChart>
      <c:catAx>
        <c:axId val="224726704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1100" b="1" i="0" baseline="0">
                    <a:effectLst/>
                  </a:rPr>
                  <a:t>Tipos de riesgo</a:t>
                </a:r>
                <a:endParaRPr lang="es-CO" sz="5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majorTickMark val="none"/>
        <c:minorTickMark val="none"/>
        <c:tickLblPos val="nextTo"/>
        <c:crossAx val="224604944"/>
        <c:crosses val="autoZero"/>
        <c:auto val="1"/>
        <c:lblAlgn val="ctr"/>
        <c:lblOffset val="100"/>
        <c:noMultiLvlLbl val="0"/>
      </c:catAx>
      <c:valAx>
        <c:axId val="224604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1100" b="1" i="0" baseline="0">
                    <a:effectLst/>
                  </a:rPr>
                  <a:t>Cantidad de riesgos </a:t>
                </a:r>
                <a:endParaRPr lang="es-CO" sz="11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24726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 TOTAL RIESGOS RESIDUALES</a:t>
            </a:r>
          </a:p>
        </c:rich>
      </c:tx>
      <c:layout>
        <c:manualLayout>
          <c:xMode val="edge"/>
          <c:yMode val="edge"/>
          <c:x val="0.2140304547821093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5.2894707180007411E-2"/>
          <c:y val="0.21078703703703705"/>
          <c:w val="0.84349247755073564"/>
          <c:h val="0.584096675415573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Hoja1!$M$196</c:f>
              <c:strCache>
                <c:ptCount val="1"/>
                <c:pt idx="0">
                  <c:v>RIESGO EXTREMO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Hoja1!$Q$196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Hoja1!$M$197</c:f>
              <c:strCache>
                <c:ptCount val="1"/>
                <c:pt idx="0">
                  <c:v>RIESGO ALTO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Hoja1!$Q$197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2"/>
          <c:order val="2"/>
          <c:tx>
            <c:strRef>
              <c:f>Hoja1!$M$198</c:f>
              <c:strCache>
                <c:ptCount val="1"/>
                <c:pt idx="0">
                  <c:v>RIESGO MEDIO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Hoja1!$Q$198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3"/>
          <c:order val="3"/>
          <c:tx>
            <c:strRef>
              <c:f>Hoja1!$M$199</c:f>
              <c:strCache>
                <c:ptCount val="1"/>
                <c:pt idx="0">
                  <c:v>RIESGO BAJO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Hoja1!$Q$199</c:f>
              <c:numCache>
                <c:formatCode>General</c:formatCode>
                <c:ptCount val="1"/>
                <c:pt idx="0">
                  <c:v>78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2803616"/>
        <c:axId val="32804176"/>
      </c:barChart>
      <c:catAx>
        <c:axId val="32803616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1100"/>
                  <a:t>Tipos</a:t>
                </a:r>
                <a:r>
                  <a:rPr lang="es-CO" sz="1100" baseline="0"/>
                  <a:t> de riesgo</a:t>
                </a:r>
                <a:endParaRPr lang="es-CO" sz="11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majorTickMark val="none"/>
        <c:minorTickMark val="none"/>
        <c:tickLblPos val="nextTo"/>
        <c:crossAx val="32804176"/>
        <c:crosses val="autoZero"/>
        <c:auto val="1"/>
        <c:lblAlgn val="ctr"/>
        <c:lblOffset val="100"/>
        <c:noMultiLvlLbl val="0"/>
      </c:catAx>
      <c:valAx>
        <c:axId val="32804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1100"/>
                  <a:t>Cantidad</a:t>
                </a:r>
                <a:r>
                  <a:rPr lang="es-CO" sz="1100" baseline="0"/>
                  <a:t> de riesgos </a:t>
                </a:r>
                <a:endParaRPr lang="es-CO" sz="11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2803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700087</xdr:colOff>
      <xdr:row>209</xdr:row>
      <xdr:rowOff>138112</xdr:rowOff>
    </xdr:from>
    <xdr:to>
      <xdr:col>8</xdr:col>
      <xdr:colOff>700087</xdr:colOff>
      <xdr:row>224</xdr:row>
      <xdr:rowOff>23812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400050</xdr:colOff>
      <xdr:row>209</xdr:row>
      <xdr:rowOff>90487</xdr:rowOff>
    </xdr:from>
    <xdr:to>
      <xdr:col>17</xdr:col>
      <xdr:colOff>400050</xdr:colOff>
      <xdr:row>223</xdr:row>
      <xdr:rowOff>166687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R208"/>
  <sheetViews>
    <sheetView tabSelected="1" topLeftCell="A205" zoomScaleNormal="100" workbookViewId="0">
      <selection activeCell="J223" sqref="J223"/>
    </sheetView>
  </sheetViews>
  <sheetFormatPr baseColWidth="10" defaultRowHeight="15" x14ac:dyDescent="0.25"/>
  <cols>
    <col min="9" max="9" width="12" customWidth="1"/>
    <col min="10" max="11" width="12.85546875" customWidth="1"/>
    <col min="14" max="14" width="12.7109375" bestFit="1" customWidth="1"/>
    <col min="18" max="18" width="12.28515625" customWidth="1"/>
  </cols>
  <sheetData>
    <row r="4" spans="4:17" x14ac:dyDescent="0.25">
      <c r="D4" s="23" t="s">
        <v>7</v>
      </c>
      <c r="E4" s="23"/>
      <c r="F4" s="23"/>
      <c r="G4" s="23"/>
      <c r="H4" s="23"/>
      <c r="I4" s="18" t="s">
        <v>5</v>
      </c>
      <c r="L4" s="23" t="s">
        <v>7</v>
      </c>
      <c r="M4" s="23"/>
      <c r="N4" s="23"/>
      <c r="O4" s="23"/>
      <c r="P4" s="23"/>
      <c r="Q4" s="18" t="s">
        <v>8</v>
      </c>
    </row>
    <row r="5" spans="4:17" x14ac:dyDescent="0.25">
      <c r="D5" s="23"/>
      <c r="E5" s="23"/>
      <c r="F5" s="23"/>
      <c r="G5" s="23"/>
      <c r="H5" s="23"/>
      <c r="I5" s="18"/>
      <c r="L5" s="23"/>
      <c r="M5" s="23"/>
      <c r="N5" s="23"/>
      <c r="O5" s="23"/>
      <c r="P5" s="23"/>
      <c r="Q5" s="18"/>
    </row>
    <row r="6" spans="4:17" ht="27.75" customHeight="1" x14ac:dyDescent="0.25">
      <c r="D6" s="19" t="s">
        <v>6</v>
      </c>
      <c r="E6" s="20"/>
      <c r="F6" s="20"/>
      <c r="G6" s="20"/>
      <c r="H6" s="21"/>
      <c r="I6" s="18"/>
      <c r="L6" s="19" t="s">
        <v>6</v>
      </c>
      <c r="M6" s="20"/>
      <c r="N6" s="20"/>
      <c r="O6" s="20"/>
      <c r="P6" s="21"/>
      <c r="Q6" s="18"/>
    </row>
    <row r="7" spans="4:17" x14ac:dyDescent="0.25">
      <c r="D7" s="6"/>
      <c r="E7" s="15" t="s">
        <v>4</v>
      </c>
      <c r="F7" s="16"/>
      <c r="G7" s="16"/>
      <c r="H7" s="17"/>
      <c r="I7" s="7">
        <v>0</v>
      </c>
      <c r="L7" s="6"/>
      <c r="M7" s="15" t="s">
        <v>4</v>
      </c>
      <c r="N7" s="16"/>
      <c r="O7" s="16"/>
      <c r="P7" s="17"/>
      <c r="Q7" s="7">
        <v>0</v>
      </c>
    </row>
    <row r="8" spans="4:17" x14ac:dyDescent="0.25">
      <c r="D8" s="5"/>
      <c r="E8" s="15" t="s">
        <v>3</v>
      </c>
      <c r="F8" s="16"/>
      <c r="G8" s="16"/>
      <c r="H8" s="17"/>
      <c r="I8" s="7">
        <v>0</v>
      </c>
      <c r="L8" s="5"/>
      <c r="M8" s="15" t="s">
        <v>3</v>
      </c>
      <c r="N8" s="16"/>
      <c r="O8" s="16"/>
      <c r="P8" s="17"/>
      <c r="Q8" s="7">
        <v>0</v>
      </c>
    </row>
    <row r="9" spans="4:17" x14ac:dyDescent="0.25">
      <c r="D9" s="4"/>
      <c r="E9" s="15" t="s">
        <v>2</v>
      </c>
      <c r="F9" s="16"/>
      <c r="G9" s="16"/>
      <c r="H9" s="17"/>
      <c r="I9" s="7">
        <v>0</v>
      </c>
      <c r="L9" s="4"/>
      <c r="M9" s="15" t="s">
        <v>2</v>
      </c>
      <c r="N9" s="16"/>
      <c r="O9" s="16"/>
      <c r="P9" s="17"/>
      <c r="Q9" s="7">
        <v>0</v>
      </c>
    </row>
    <row r="10" spans="4:17" x14ac:dyDescent="0.25">
      <c r="D10" s="3"/>
      <c r="E10" s="15" t="s">
        <v>1</v>
      </c>
      <c r="F10" s="16"/>
      <c r="G10" s="16"/>
      <c r="H10" s="17"/>
      <c r="I10" s="7">
        <v>1</v>
      </c>
      <c r="L10" s="3"/>
      <c r="M10" s="15" t="s">
        <v>1</v>
      </c>
      <c r="N10" s="16"/>
      <c r="O10" s="16"/>
      <c r="P10" s="17"/>
      <c r="Q10" s="7">
        <v>1</v>
      </c>
    </row>
    <row r="11" spans="4:17" x14ac:dyDescent="0.25">
      <c r="H11" s="7" t="s">
        <v>0</v>
      </c>
      <c r="I11" s="7">
        <f>I7+I8+I9+I10</f>
        <v>1</v>
      </c>
      <c r="P11" s="7" t="s">
        <v>0</v>
      </c>
      <c r="Q11" s="1">
        <f>Q7+Q8+Q9+Q10</f>
        <v>1</v>
      </c>
    </row>
    <row r="13" spans="4:17" ht="15" customHeight="1" x14ac:dyDescent="0.25">
      <c r="D13" s="23" t="s">
        <v>9</v>
      </c>
      <c r="E13" s="23"/>
      <c r="F13" s="23"/>
      <c r="G13" s="23"/>
      <c r="H13" s="23"/>
      <c r="I13" s="18" t="s">
        <v>5</v>
      </c>
      <c r="L13" s="23" t="s">
        <v>9</v>
      </c>
      <c r="M13" s="23"/>
      <c r="N13" s="23"/>
      <c r="O13" s="23"/>
      <c r="P13" s="23"/>
      <c r="Q13" s="18" t="s">
        <v>8</v>
      </c>
    </row>
    <row r="14" spans="4:17" x14ac:dyDescent="0.25">
      <c r="D14" s="23"/>
      <c r="E14" s="23"/>
      <c r="F14" s="23"/>
      <c r="G14" s="23"/>
      <c r="H14" s="23"/>
      <c r="I14" s="18"/>
      <c r="L14" s="23"/>
      <c r="M14" s="23"/>
      <c r="N14" s="23"/>
      <c r="O14" s="23"/>
      <c r="P14" s="23"/>
      <c r="Q14" s="18"/>
    </row>
    <row r="15" spans="4:17" x14ac:dyDescent="0.25">
      <c r="D15" s="19" t="s">
        <v>6</v>
      </c>
      <c r="E15" s="20"/>
      <c r="F15" s="20"/>
      <c r="G15" s="20"/>
      <c r="H15" s="21"/>
      <c r="I15" s="18"/>
      <c r="L15" s="19" t="s">
        <v>6</v>
      </c>
      <c r="M15" s="20"/>
      <c r="N15" s="20"/>
      <c r="O15" s="20"/>
      <c r="P15" s="21"/>
      <c r="Q15" s="18"/>
    </row>
    <row r="16" spans="4:17" x14ac:dyDescent="0.25">
      <c r="D16" s="6"/>
      <c r="E16" s="15" t="s">
        <v>4</v>
      </c>
      <c r="F16" s="16"/>
      <c r="G16" s="16"/>
      <c r="H16" s="17"/>
      <c r="I16" s="7">
        <v>0</v>
      </c>
      <c r="L16" s="6"/>
      <c r="M16" s="15" t="s">
        <v>4</v>
      </c>
      <c r="N16" s="16"/>
      <c r="O16" s="16"/>
      <c r="P16" s="17"/>
      <c r="Q16" s="7">
        <v>0</v>
      </c>
    </row>
    <row r="17" spans="4:17" x14ac:dyDescent="0.25">
      <c r="D17" s="5"/>
      <c r="E17" s="15" t="s">
        <v>3</v>
      </c>
      <c r="F17" s="16"/>
      <c r="G17" s="16"/>
      <c r="H17" s="17"/>
      <c r="I17" s="7">
        <v>0</v>
      </c>
      <c r="L17" s="5"/>
      <c r="M17" s="15" t="s">
        <v>3</v>
      </c>
      <c r="N17" s="16"/>
      <c r="O17" s="16"/>
      <c r="P17" s="17"/>
      <c r="Q17" s="7">
        <v>0</v>
      </c>
    </row>
    <row r="18" spans="4:17" x14ac:dyDescent="0.25">
      <c r="D18" s="4"/>
      <c r="E18" s="15" t="s">
        <v>2</v>
      </c>
      <c r="F18" s="16"/>
      <c r="G18" s="16"/>
      <c r="H18" s="17"/>
      <c r="I18" s="7">
        <v>1</v>
      </c>
      <c r="L18" s="4"/>
      <c r="M18" s="15" t="s">
        <v>2</v>
      </c>
      <c r="N18" s="16"/>
      <c r="O18" s="16"/>
      <c r="P18" s="17"/>
      <c r="Q18" s="7">
        <v>0</v>
      </c>
    </row>
    <row r="19" spans="4:17" x14ac:dyDescent="0.25">
      <c r="D19" s="3"/>
      <c r="E19" s="15" t="s">
        <v>1</v>
      </c>
      <c r="F19" s="16"/>
      <c r="G19" s="16"/>
      <c r="H19" s="17"/>
      <c r="I19" s="7">
        <v>1</v>
      </c>
      <c r="L19" s="3"/>
      <c r="M19" s="15" t="s">
        <v>1</v>
      </c>
      <c r="N19" s="16"/>
      <c r="O19" s="16"/>
      <c r="P19" s="17"/>
      <c r="Q19" s="7">
        <v>2</v>
      </c>
    </row>
    <row r="20" spans="4:17" x14ac:dyDescent="0.25">
      <c r="H20" s="7" t="s">
        <v>0</v>
      </c>
      <c r="I20" s="7">
        <f>SUM(I16:I19)</f>
        <v>2</v>
      </c>
      <c r="P20" s="7" t="s">
        <v>0</v>
      </c>
      <c r="Q20" s="7">
        <f>SUM(Q16:Q19)</f>
        <v>2</v>
      </c>
    </row>
    <row r="22" spans="4:17" x14ac:dyDescent="0.25">
      <c r="D22" s="23" t="s">
        <v>10</v>
      </c>
      <c r="E22" s="23"/>
      <c r="F22" s="23"/>
      <c r="G22" s="23"/>
      <c r="H22" s="23"/>
      <c r="I22" s="18" t="s">
        <v>5</v>
      </c>
      <c r="L22" s="23" t="s">
        <v>10</v>
      </c>
      <c r="M22" s="23"/>
      <c r="N22" s="23"/>
      <c r="O22" s="23"/>
      <c r="P22" s="23"/>
      <c r="Q22" s="18" t="s">
        <v>8</v>
      </c>
    </row>
    <row r="23" spans="4:17" x14ac:dyDescent="0.25">
      <c r="D23" s="23"/>
      <c r="E23" s="23"/>
      <c r="F23" s="23"/>
      <c r="G23" s="23"/>
      <c r="H23" s="23"/>
      <c r="I23" s="18"/>
      <c r="L23" s="23"/>
      <c r="M23" s="23"/>
      <c r="N23" s="23"/>
      <c r="O23" s="23"/>
      <c r="P23" s="23"/>
      <c r="Q23" s="18"/>
    </row>
    <row r="24" spans="4:17" x14ac:dyDescent="0.25">
      <c r="D24" s="19" t="s">
        <v>6</v>
      </c>
      <c r="E24" s="20"/>
      <c r="F24" s="20"/>
      <c r="G24" s="20"/>
      <c r="H24" s="21"/>
      <c r="I24" s="18"/>
      <c r="L24" s="19" t="s">
        <v>6</v>
      </c>
      <c r="M24" s="20"/>
      <c r="N24" s="20"/>
      <c r="O24" s="20"/>
      <c r="P24" s="21"/>
      <c r="Q24" s="18"/>
    </row>
    <row r="25" spans="4:17" x14ac:dyDescent="0.25">
      <c r="D25" s="6"/>
      <c r="E25" s="15" t="s">
        <v>4</v>
      </c>
      <c r="F25" s="16"/>
      <c r="G25" s="16"/>
      <c r="H25" s="17"/>
      <c r="I25" s="7">
        <v>0</v>
      </c>
      <c r="L25" s="6"/>
      <c r="M25" s="15" t="s">
        <v>4</v>
      </c>
      <c r="N25" s="16"/>
      <c r="O25" s="16"/>
      <c r="P25" s="17"/>
      <c r="Q25" s="7">
        <v>0</v>
      </c>
    </row>
    <row r="26" spans="4:17" x14ac:dyDescent="0.25">
      <c r="D26" s="5"/>
      <c r="E26" s="15" t="s">
        <v>3</v>
      </c>
      <c r="F26" s="16"/>
      <c r="G26" s="16"/>
      <c r="H26" s="17"/>
      <c r="I26" s="7">
        <v>0</v>
      </c>
      <c r="L26" s="5"/>
      <c r="M26" s="15" t="s">
        <v>3</v>
      </c>
      <c r="N26" s="16"/>
      <c r="O26" s="16"/>
      <c r="P26" s="17"/>
      <c r="Q26" s="7">
        <v>0</v>
      </c>
    </row>
    <row r="27" spans="4:17" x14ac:dyDescent="0.25">
      <c r="D27" s="4"/>
      <c r="E27" s="15" t="s">
        <v>2</v>
      </c>
      <c r="F27" s="16"/>
      <c r="G27" s="16"/>
      <c r="H27" s="17"/>
      <c r="I27" s="7">
        <v>0</v>
      </c>
      <c r="L27" s="4"/>
      <c r="M27" s="15" t="s">
        <v>2</v>
      </c>
      <c r="N27" s="16"/>
      <c r="O27" s="16"/>
      <c r="P27" s="17"/>
      <c r="Q27" s="7">
        <v>0</v>
      </c>
    </row>
    <row r="28" spans="4:17" x14ac:dyDescent="0.25">
      <c r="D28" s="3"/>
      <c r="E28" s="15" t="s">
        <v>1</v>
      </c>
      <c r="F28" s="16"/>
      <c r="G28" s="16"/>
      <c r="H28" s="17"/>
      <c r="I28" s="7">
        <v>3</v>
      </c>
      <c r="L28" s="3"/>
      <c r="M28" s="15" t="s">
        <v>1</v>
      </c>
      <c r="N28" s="16"/>
      <c r="O28" s="16"/>
      <c r="P28" s="17"/>
      <c r="Q28" s="7">
        <v>3</v>
      </c>
    </row>
    <row r="29" spans="4:17" x14ac:dyDescent="0.25">
      <c r="H29" s="7" t="s">
        <v>0</v>
      </c>
      <c r="I29" s="7">
        <f>SUM(I25:I28)</f>
        <v>3</v>
      </c>
      <c r="P29" s="7" t="s">
        <v>0</v>
      </c>
      <c r="Q29" s="7">
        <f>SUM(Q25:Q28)</f>
        <v>3</v>
      </c>
    </row>
    <row r="31" spans="4:17" x14ac:dyDescent="0.25">
      <c r="D31" s="23" t="s">
        <v>11</v>
      </c>
      <c r="E31" s="23"/>
      <c r="F31" s="23"/>
      <c r="G31" s="23"/>
      <c r="H31" s="23"/>
      <c r="I31" s="18" t="s">
        <v>5</v>
      </c>
      <c r="L31" s="23" t="s">
        <v>11</v>
      </c>
      <c r="M31" s="23"/>
      <c r="N31" s="23"/>
      <c r="O31" s="23"/>
      <c r="P31" s="23"/>
      <c r="Q31" s="18" t="s">
        <v>8</v>
      </c>
    </row>
    <row r="32" spans="4:17" x14ac:dyDescent="0.25">
      <c r="D32" s="23"/>
      <c r="E32" s="23"/>
      <c r="F32" s="23"/>
      <c r="G32" s="23"/>
      <c r="H32" s="23"/>
      <c r="I32" s="18"/>
      <c r="L32" s="23"/>
      <c r="M32" s="23"/>
      <c r="N32" s="23"/>
      <c r="O32" s="23"/>
      <c r="P32" s="23"/>
      <c r="Q32" s="18"/>
    </row>
    <row r="33" spans="4:17" x14ac:dyDescent="0.25">
      <c r="D33" s="19" t="s">
        <v>6</v>
      </c>
      <c r="E33" s="20"/>
      <c r="F33" s="20"/>
      <c r="G33" s="20"/>
      <c r="H33" s="21"/>
      <c r="I33" s="18"/>
      <c r="L33" s="19" t="s">
        <v>6</v>
      </c>
      <c r="M33" s="20"/>
      <c r="N33" s="20"/>
      <c r="O33" s="20"/>
      <c r="P33" s="21"/>
      <c r="Q33" s="18"/>
    </row>
    <row r="34" spans="4:17" x14ac:dyDescent="0.25">
      <c r="D34" s="6"/>
      <c r="E34" s="15" t="s">
        <v>4</v>
      </c>
      <c r="F34" s="16"/>
      <c r="G34" s="16"/>
      <c r="H34" s="17"/>
      <c r="I34" s="7">
        <v>0</v>
      </c>
      <c r="L34" s="6"/>
      <c r="M34" s="15" t="s">
        <v>4</v>
      </c>
      <c r="N34" s="16"/>
      <c r="O34" s="16"/>
      <c r="P34" s="17"/>
      <c r="Q34" s="7">
        <v>0</v>
      </c>
    </row>
    <row r="35" spans="4:17" x14ac:dyDescent="0.25">
      <c r="D35" s="5"/>
      <c r="E35" s="15" t="s">
        <v>3</v>
      </c>
      <c r="F35" s="16"/>
      <c r="G35" s="16"/>
      <c r="H35" s="17"/>
      <c r="I35" s="7">
        <v>0</v>
      </c>
      <c r="L35" s="5"/>
      <c r="M35" s="15" t="s">
        <v>3</v>
      </c>
      <c r="N35" s="16"/>
      <c r="O35" s="16"/>
      <c r="P35" s="17"/>
      <c r="Q35" s="7">
        <v>0</v>
      </c>
    </row>
    <row r="36" spans="4:17" x14ac:dyDescent="0.25">
      <c r="D36" s="4"/>
      <c r="E36" s="15" t="s">
        <v>2</v>
      </c>
      <c r="F36" s="16"/>
      <c r="G36" s="16"/>
      <c r="H36" s="17"/>
      <c r="I36" s="7">
        <v>0</v>
      </c>
      <c r="L36" s="4"/>
      <c r="M36" s="15" t="s">
        <v>2</v>
      </c>
      <c r="N36" s="16"/>
      <c r="O36" s="16"/>
      <c r="P36" s="17"/>
      <c r="Q36" s="7">
        <v>0</v>
      </c>
    </row>
    <row r="37" spans="4:17" x14ac:dyDescent="0.25">
      <c r="D37" s="3"/>
      <c r="E37" s="15" t="s">
        <v>1</v>
      </c>
      <c r="F37" s="16"/>
      <c r="G37" s="16"/>
      <c r="H37" s="17"/>
      <c r="I37" s="7">
        <v>3</v>
      </c>
      <c r="L37" s="3"/>
      <c r="M37" s="15" t="s">
        <v>1</v>
      </c>
      <c r="N37" s="16"/>
      <c r="O37" s="16"/>
      <c r="P37" s="17"/>
      <c r="Q37" s="7">
        <v>3</v>
      </c>
    </row>
    <row r="38" spans="4:17" x14ac:dyDescent="0.25">
      <c r="H38" s="7" t="s">
        <v>0</v>
      </c>
      <c r="I38" s="7">
        <f>SUM(I34:I37)</f>
        <v>3</v>
      </c>
      <c r="P38" s="7" t="s">
        <v>0</v>
      </c>
      <c r="Q38" s="7">
        <f>SUM(Q34:Q37)</f>
        <v>3</v>
      </c>
    </row>
    <row r="40" spans="4:17" x14ac:dyDescent="0.25">
      <c r="D40" s="23" t="s">
        <v>12</v>
      </c>
      <c r="E40" s="23"/>
      <c r="F40" s="23"/>
      <c r="G40" s="23"/>
      <c r="H40" s="23"/>
      <c r="I40" s="18" t="s">
        <v>5</v>
      </c>
      <c r="L40" s="23" t="s">
        <v>12</v>
      </c>
      <c r="M40" s="23"/>
      <c r="N40" s="23"/>
      <c r="O40" s="23"/>
      <c r="P40" s="23"/>
      <c r="Q40" s="18" t="s">
        <v>8</v>
      </c>
    </row>
    <row r="41" spans="4:17" x14ac:dyDescent="0.25">
      <c r="D41" s="23"/>
      <c r="E41" s="23"/>
      <c r="F41" s="23"/>
      <c r="G41" s="23"/>
      <c r="H41" s="23"/>
      <c r="I41" s="18"/>
      <c r="L41" s="23"/>
      <c r="M41" s="23"/>
      <c r="N41" s="23"/>
      <c r="O41" s="23"/>
      <c r="P41" s="23"/>
      <c r="Q41" s="18"/>
    </row>
    <row r="42" spans="4:17" x14ac:dyDescent="0.25">
      <c r="D42" s="19" t="s">
        <v>6</v>
      </c>
      <c r="E42" s="20"/>
      <c r="F42" s="20"/>
      <c r="G42" s="20"/>
      <c r="H42" s="21"/>
      <c r="I42" s="18"/>
      <c r="L42" s="19" t="s">
        <v>6</v>
      </c>
      <c r="M42" s="20"/>
      <c r="N42" s="20"/>
      <c r="O42" s="20"/>
      <c r="P42" s="21"/>
      <c r="Q42" s="18"/>
    </row>
    <row r="43" spans="4:17" x14ac:dyDescent="0.25">
      <c r="D43" s="6"/>
      <c r="E43" s="15" t="s">
        <v>4</v>
      </c>
      <c r="F43" s="16"/>
      <c r="G43" s="16"/>
      <c r="H43" s="17"/>
      <c r="I43" s="8">
        <v>0</v>
      </c>
      <c r="L43" s="6"/>
      <c r="M43" s="15" t="s">
        <v>4</v>
      </c>
      <c r="N43" s="16"/>
      <c r="O43" s="16"/>
      <c r="P43" s="17"/>
      <c r="Q43" s="7">
        <v>0</v>
      </c>
    </row>
    <row r="44" spans="4:17" x14ac:dyDescent="0.25">
      <c r="D44" s="5"/>
      <c r="E44" s="15" t="s">
        <v>3</v>
      </c>
      <c r="F44" s="16"/>
      <c r="G44" s="16"/>
      <c r="H44" s="17"/>
      <c r="I44" s="8">
        <v>0</v>
      </c>
      <c r="L44" s="5"/>
      <c r="M44" s="15" t="s">
        <v>3</v>
      </c>
      <c r="N44" s="16"/>
      <c r="O44" s="16"/>
      <c r="P44" s="17"/>
      <c r="Q44" s="7">
        <v>0</v>
      </c>
    </row>
    <row r="45" spans="4:17" x14ac:dyDescent="0.25">
      <c r="D45" s="4"/>
      <c r="E45" s="15" t="s">
        <v>2</v>
      </c>
      <c r="F45" s="16"/>
      <c r="G45" s="16"/>
      <c r="H45" s="17"/>
      <c r="I45" s="8">
        <v>0</v>
      </c>
      <c r="L45" s="4"/>
      <c r="M45" s="15" t="s">
        <v>2</v>
      </c>
      <c r="N45" s="16"/>
      <c r="O45" s="16"/>
      <c r="P45" s="17"/>
      <c r="Q45" s="7">
        <v>0</v>
      </c>
    </row>
    <row r="46" spans="4:17" x14ac:dyDescent="0.25">
      <c r="D46" s="3"/>
      <c r="E46" s="15" t="s">
        <v>1</v>
      </c>
      <c r="F46" s="16"/>
      <c r="G46" s="16"/>
      <c r="H46" s="17"/>
      <c r="I46" s="8">
        <v>3</v>
      </c>
      <c r="L46" s="3"/>
      <c r="M46" s="15" t="s">
        <v>1</v>
      </c>
      <c r="N46" s="16"/>
      <c r="O46" s="16"/>
      <c r="P46" s="17"/>
      <c r="Q46" s="7">
        <v>3</v>
      </c>
    </row>
    <row r="47" spans="4:17" x14ac:dyDescent="0.25">
      <c r="H47" s="7" t="s">
        <v>0</v>
      </c>
      <c r="I47" s="7">
        <f>SUM(I43:I46)</f>
        <v>3</v>
      </c>
      <c r="P47" s="7" t="s">
        <v>0</v>
      </c>
      <c r="Q47" s="7">
        <f>SUM(Q43:Q46)</f>
        <v>3</v>
      </c>
    </row>
    <row r="49" spans="4:17" x14ac:dyDescent="0.25">
      <c r="D49" s="23" t="s">
        <v>13</v>
      </c>
      <c r="E49" s="23"/>
      <c r="F49" s="23"/>
      <c r="G49" s="23"/>
      <c r="H49" s="23"/>
      <c r="I49" s="18" t="s">
        <v>5</v>
      </c>
      <c r="L49" s="23" t="s">
        <v>13</v>
      </c>
      <c r="M49" s="23"/>
      <c r="N49" s="23"/>
      <c r="O49" s="23"/>
      <c r="P49" s="23"/>
      <c r="Q49" s="18" t="s">
        <v>8</v>
      </c>
    </row>
    <row r="50" spans="4:17" x14ac:dyDescent="0.25">
      <c r="D50" s="23"/>
      <c r="E50" s="23"/>
      <c r="F50" s="23"/>
      <c r="G50" s="23"/>
      <c r="H50" s="23"/>
      <c r="I50" s="18"/>
      <c r="L50" s="23"/>
      <c r="M50" s="23"/>
      <c r="N50" s="23"/>
      <c r="O50" s="23"/>
      <c r="P50" s="23"/>
      <c r="Q50" s="18"/>
    </row>
    <row r="51" spans="4:17" x14ac:dyDescent="0.25">
      <c r="D51" s="19" t="s">
        <v>6</v>
      </c>
      <c r="E51" s="20"/>
      <c r="F51" s="20"/>
      <c r="G51" s="20"/>
      <c r="H51" s="21"/>
      <c r="I51" s="18"/>
      <c r="L51" s="19" t="s">
        <v>6</v>
      </c>
      <c r="M51" s="20"/>
      <c r="N51" s="20"/>
      <c r="O51" s="20"/>
      <c r="P51" s="21"/>
      <c r="Q51" s="18"/>
    </row>
    <row r="52" spans="4:17" x14ac:dyDescent="0.25">
      <c r="D52" s="6"/>
      <c r="E52" s="15" t="s">
        <v>4</v>
      </c>
      <c r="F52" s="16"/>
      <c r="G52" s="16"/>
      <c r="H52" s="17"/>
      <c r="I52" s="7">
        <v>0</v>
      </c>
      <c r="L52" s="6"/>
      <c r="M52" s="15" t="s">
        <v>4</v>
      </c>
      <c r="N52" s="16"/>
      <c r="O52" s="16"/>
      <c r="P52" s="17"/>
      <c r="Q52" s="7">
        <v>0</v>
      </c>
    </row>
    <row r="53" spans="4:17" x14ac:dyDescent="0.25">
      <c r="D53" s="5"/>
      <c r="E53" s="15" t="s">
        <v>3</v>
      </c>
      <c r="F53" s="16"/>
      <c r="G53" s="16"/>
      <c r="H53" s="17"/>
      <c r="I53" s="7">
        <v>0</v>
      </c>
      <c r="L53" s="5"/>
      <c r="M53" s="15" t="s">
        <v>3</v>
      </c>
      <c r="N53" s="16"/>
      <c r="O53" s="16"/>
      <c r="P53" s="17"/>
      <c r="Q53" s="7">
        <v>0</v>
      </c>
    </row>
    <row r="54" spans="4:17" x14ac:dyDescent="0.25">
      <c r="D54" s="4"/>
      <c r="E54" s="15" t="s">
        <v>2</v>
      </c>
      <c r="F54" s="16"/>
      <c r="G54" s="16"/>
      <c r="H54" s="17"/>
      <c r="I54" s="7">
        <v>0</v>
      </c>
      <c r="L54" s="4"/>
      <c r="M54" s="15" t="s">
        <v>2</v>
      </c>
      <c r="N54" s="16"/>
      <c r="O54" s="16"/>
      <c r="P54" s="17"/>
      <c r="Q54" s="7">
        <v>0</v>
      </c>
    </row>
    <row r="55" spans="4:17" x14ac:dyDescent="0.25">
      <c r="D55" s="3"/>
      <c r="E55" s="15" t="s">
        <v>1</v>
      </c>
      <c r="F55" s="16"/>
      <c r="G55" s="16"/>
      <c r="H55" s="17"/>
      <c r="I55" s="7">
        <v>8</v>
      </c>
      <c r="L55" s="3"/>
      <c r="M55" s="15" t="s">
        <v>1</v>
      </c>
      <c r="N55" s="16"/>
      <c r="O55" s="16"/>
      <c r="P55" s="17"/>
      <c r="Q55" s="7">
        <v>8</v>
      </c>
    </row>
    <row r="56" spans="4:17" x14ac:dyDescent="0.25">
      <c r="H56" s="7" t="s">
        <v>0</v>
      </c>
      <c r="I56" s="7">
        <f>SUM(I52:I55)</f>
        <v>8</v>
      </c>
      <c r="P56" s="7" t="s">
        <v>0</v>
      </c>
      <c r="Q56" s="7">
        <f>SUM(Q52:Q55)</f>
        <v>8</v>
      </c>
    </row>
    <row r="58" spans="4:17" x14ac:dyDescent="0.25">
      <c r="D58" s="23" t="s">
        <v>14</v>
      </c>
      <c r="E58" s="23"/>
      <c r="F58" s="23"/>
      <c r="G58" s="23"/>
      <c r="H58" s="23"/>
      <c r="I58" s="18" t="s">
        <v>5</v>
      </c>
      <c r="L58" s="23" t="s">
        <v>14</v>
      </c>
      <c r="M58" s="23"/>
      <c r="N58" s="23"/>
      <c r="O58" s="23"/>
      <c r="P58" s="23"/>
      <c r="Q58" s="18" t="s">
        <v>8</v>
      </c>
    </row>
    <row r="59" spans="4:17" x14ac:dyDescent="0.25">
      <c r="D59" s="23"/>
      <c r="E59" s="23"/>
      <c r="F59" s="23"/>
      <c r="G59" s="23"/>
      <c r="H59" s="23"/>
      <c r="I59" s="18"/>
      <c r="L59" s="23"/>
      <c r="M59" s="23"/>
      <c r="N59" s="23"/>
      <c r="O59" s="23"/>
      <c r="P59" s="23"/>
      <c r="Q59" s="18"/>
    </row>
    <row r="60" spans="4:17" x14ac:dyDescent="0.25">
      <c r="D60" s="19" t="s">
        <v>6</v>
      </c>
      <c r="E60" s="20"/>
      <c r="F60" s="20"/>
      <c r="G60" s="20"/>
      <c r="H60" s="21"/>
      <c r="I60" s="18"/>
      <c r="L60" s="19" t="s">
        <v>6</v>
      </c>
      <c r="M60" s="20"/>
      <c r="N60" s="20"/>
      <c r="O60" s="20"/>
      <c r="P60" s="21"/>
      <c r="Q60" s="18"/>
    </row>
    <row r="61" spans="4:17" x14ac:dyDescent="0.25">
      <c r="D61" s="6"/>
      <c r="E61" s="15" t="s">
        <v>4</v>
      </c>
      <c r="F61" s="16"/>
      <c r="G61" s="16"/>
      <c r="H61" s="17"/>
      <c r="I61" s="7">
        <v>0</v>
      </c>
      <c r="L61" s="6"/>
      <c r="M61" s="15" t="s">
        <v>4</v>
      </c>
      <c r="N61" s="16"/>
      <c r="O61" s="16"/>
      <c r="P61" s="17"/>
      <c r="Q61" s="7">
        <v>0</v>
      </c>
    </row>
    <row r="62" spans="4:17" x14ac:dyDescent="0.25">
      <c r="D62" s="5"/>
      <c r="E62" s="15" t="s">
        <v>3</v>
      </c>
      <c r="F62" s="16"/>
      <c r="G62" s="16"/>
      <c r="H62" s="17"/>
      <c r="I62" s="7">
        <v>0</v>
      </c>
      <c r="L62" s="5"/>
      <c r="M62" s="15" t="s">
        <v>3</v>
      </c>
      <c r="N62" s="16"/>
      <c r="O62" s="16"/>
      <c r="P62" s="17"/>
      <c r="Q62" s="7">
        <v>0</v>
      </c>
    </row>
    <row r="63" spans="4:17" x14ac:dyDescent="0.25">
      <c r="D63" s="4"/>
      <c r="E63" s="15" t="s">
        <v>2</v>
      </c>
      <c r="F63" s="16"/>
      <c r="G63" s="16"/>
      <c r="H63" s="17"/>
      <c r="I63" s="7">
        <v>0</v>
      </c>
      <c r="L63" s="4"/>
      <c r="M63" s="15" t="s">
        <v>2</v>
      </c>
      <c r="N63" s="16"/>
      <c r="O63" s="16"/>
      <c r="P63" s="17"/>
      <c r="Q63" s="7">
        <v>0</v>
      </c>
    </row>
    <row r="64" spans="4:17" x14ac:dyDescent="0.25">
      <c r="D64" s="3"/>
      <c r="E64" s="15" t="s">
        <v>1</v>
      </c>
      <c r="F64" s="16"/>
      <c r="G64" s="16"/>
      <c r="H64" s="17"/>
      <c r="I64" s="7">
        <v>4</v>
      </c>
      <c r="L64" s="3"/>
      <c r="M64" s="15" t="s">
        <v>1</v>
      </c>
      <c r="N64" s="16"/>
      <c r="O64" s="16"/>
      <c r="P64" s="17"/>
      <c r="Q64" s="7">
        <v>4</v>
      </c>
    </row>
    <row r="65" spans="4:17" x14ac:dyDescent="0.25">
      <c r="H65" s="7" t="s">
        <v>0</v>
      </c>
      <c r="I65" s="7">
        <f>SUM(I61:I64)</f>
        <v>4</v>
      </c>
      <c r="P65" s="7" t="s">
        <v>0</v>
      </c>
      <c r="Q65" s="7">
        <f>SUM(Q61:Q64)</f>
        <v>4</v>
      </c>
    </row>
    <row r="67" spans="4:17" x14ac:dyDescent="0.25">
      <c r="D67" s="23" t="s">
        <v>15</v>
      </c>
      <c r="E67" s="23"/>
      <c r="F67" s="23"/>
      <c r="G67" s="23"/>
      <c r="H67" s="23"/>
      <c r="I67" s="18" t="s">
        <v>5</v>
      </c>
      <c r="L67" s="23" t="s">
        <v>15</v>
      </c>
      <c r="M67" s="23"/>
      <c r="N67" s="23"/>
      <c r="O67" s="23"/>
      <c r="P67" s="23"/>
      <c r="Q67" s="18" t="s">
        <v>8</v>
      </c>
    </row>
    <row r="68" spans="4:17" x14ac:dyDescent="0.25">
      <c r="D68" s="23"/>
      <c r="E68" s="23"/>
      <c r="F68" s="23"/>
      <c r="G68" s="23"/>
      <c r="H68" s="23"/>
      <c r="I68" s="18"/>
      <c r="L68" s="23"/>
      <c r="M68" s="23"/>
      <c r="N68" s="23"/>
      <c r="O68" s="23"/>
      <c r="P68" s="23"/>
      <c r="Q68" s="18"/>
    </row>
    <row r="69" spans="4:17" x14ac:dyDescent="0.25">
      <c r="D69" s="19" t="s">
        <v>6</v>
      </c>
      <c r="E69" s="20"/>
      <c r="F69" s="20"/>
      <c r="G69" s="20"/>
      <c r="H69" s="21"/>
      <c r="I69" s="18"/>
      <c r="L69" s="19" t="s">
        <v>6</v>
      </c>
      <c r="M69" s="20"/>
      <c r="N69" s="20"/>
      <c r="O69" s="20"/>
      <c r="P69" s="21"/>
      <c r="Q69" s="18"/>
    </row>
    <row r="70" spans="4:17" x14ac:dyDescent="0.25">
      <c r="D70" s="6"/>
      <c r="E70" s="15" t="s">
        <v>4</v>
      </c>
      <c r="F70" s="16"/>
      <c r="G70" s="16"/>
      <c r="H70" s="17"/>
      <c r="I70" s="7">
        <v>1</v>
      </c>
      <c r="L70" s="6"/>
      <c r="M70" s="15" t="s">
        <v>4</v>
      </c>
      <c r="N70" s="16"/>
      <c r="O70" s="16"/>
      <c r="P70" s="17"/>
      <c r="Q70" s="8">
        <v>0</v>
      </c>
    </row>
    <row r="71" spans="4:17" x14ac:dyDescent="0.25">
      <c r="D71" s="5"/>
      <c r="E71" s="15" t="s">
        <v>3</v>
      </c>
      <c r="F71" s="16"/>
      <c r="G71" s="16"/>
      <c r="H71" s="17"/>
      <c r="I71" s="7">
        <v>0</v>
      </c>
      <c r="L71" s="5"/>
      <c r="M71" s="15" t="s">
        <v>3</v>
      </c>
      <c r="N71" s="16"/>
      <c r="O71" s="16"/>
      <c r="P71" s="17"/>
      <c r="Q71" s="8">
        <v>1</v>
      </c>
    </row>
    <row r="72" spans="4:17" x14ac:dyDescent="0.25">
      <c r="D72" s="4"/>
      <c r="E72" s="15" t="s">
        <v>2</v>
      </c>
      <c r="F72" s="16"/>
      <c r="G72" s="16"/>
      <c r="H72" s="17"/>
      <c r="I72" s="7">
        <v>0</v>
      </c>
      <c r="L72" s="4"/>
      <c r="M72" s="15" t="s">
        <v>2</v>
      </c>
      <c r="N72" s="16"/>
      <c r="O72" s="16"/>
      <c r="P72" s="17"/>
      <c r="Q72" s="8">
        <v>0</v>
      </c>
    </row>
    <row r="73" spans="4:17" x14ac:dyDescent="0.25">
      <c r="D73" s="3"/>
      <c r="E73" s="15" t="s">
        <v>1</v>
      </c>
      <c r="F73" s="16"/>
      <c r="G73" s="16"/>
      <c r="H73" s="17"/>
      <c r="I73" s="7">
        <v>1</v>
      </c>
      <c r="L73" s="3"/>
      <c r="M73" s="15" t="s">
        <v>1</v>
      </c>
      <c r="N73" s="16"/>
      <c r="O73" s="16"/>
      <c r="P73" s="17"/>
      <c r="Q73" s="8">
        <v>1</v>
      </c>
    </row>
    <row r="74" spans="4:17" x14ac:dyDescent="0.25">
      <c r="H74" s="7" t="s">
        <v>0</v>
      </c>
      <c r="I74" s="7">
        <f>SUM(I70:I73)</f>
        <v>2</v>
      </c>
      <c r="P74" s="7" t="s">
        <v>0</v>
      </c>
      <c r="Q74" s="7">
        <f>SUM(Q70:Q73)</f>
        <v>2</v>
      </c>
    </row>
    <row r="76" spans="4:17" x14ac:dyDescent="0.25">
      <c r="D76" s="23" t="s">
        <v>16</v>
      </c>
      <c r="E76" s="23"/>
      <c r="F76" s="23"/>
      <c r="G76" s="23"/>
      <c r="H76" s="23"/>
      <c r="I76" s="18" t="s">
        <v>5</v>
      </c>
      <c r="L76" s="23" t="s">
        <v>16</v>
      </c>
      <c r="M76" s="23"/>
      <c r="N76" s="23"/>
      <c r="O76" s="23"/>
      <c r="P76" s="23"/>
      <c r="Q76" s="18" t="s">
        <v>8</v>
      </c>
    </row>
    <row r="77" spans="4:17" x14ac:dyDescent="0.25">
      <c r="D77" s="23"/>
      <c r="E77" s="23"/>
      <c r="F77" s="23"/>
      <c r="G77" s="23"/>
      <c r="H77" s="23"/>
      <c r="I77" s="18"/>
      <c r="L77" s="23"/>
      <c r="M77" s="23"/>
      <c r="N77" s="23"/>
      <c r="O77" s="23"/>
      <c r="P77" s="23"/>
      <c r="Q77" s="18"/>
    </row>
    <row r="78" spans="4:17" x14ac:dyDescent="0.25">
      <c r="D78" s="19" t="s">
        <v>6</v>
      </c>
      <c r="E78" s="20"/>
      <c r="F78" s="20"/>
      <c r="G78" s="20"/>
      <c r="H78" s="21"/>
      <c r="I78" s="18"/>
      <c r="L78" s="19" t="s">
        <v>6</v>
      </c>
      <c r="M78" s="20"/>
      <c r="N78" s="20"/>
      <c r="O78" s="20"/>
      <c r="P78" s="21"/>
      <c r="Q78" s="18"/>
    </row>
    <row r="79" spans="4:17" x14ac:dyDescent="0.25">
      <c r="D79" s="6"/>
      <c r="E79" s="15" t="s">
        <v>4</v>
      </c>
      <c r="F79" s="16"/>
      <c r="G79" s="16"/>
      <c r="H79" s="17"/>
      <c r="I79" s="7">
        <v>1</v>
      </c>
      <c r="L79" s="6"/>
      <c r="M79" s="15" t="s">
        <v>4</v>
      </c>
      <c r="N79" s="16"/>
      <c r="O79" s="16"/>
      <c r="P79" s="17"/>
      <c r="Q79" s="7">
        <v>0</v>
      </c>
    </row>
    <row r="80" spans="4:17" x14ac:dyDescent="0.25">
      <c r="D80" s="5"/>
      <c r="E80" s="15" t="s">
        <v>3</v>
      </c>
      <c r="F80" s="16"/>
      <c r="G80" s="16"/>
      <c r="H80" s="17"/>
      <c r="I80" s="7">
        <v>0</v>
      </c>
      <c r="L80" s="5"/>
      <c r="M80" s="15" t="s">
        <v>3</v>
      </c>
      <c r="N80" s="16"/>
      <c r="O80" s="16"/>
      <c r="P80" s="17"/>
      <c r="Q80" s="7">
        <v>1</v>
      </c>
    </row>
    <row r="81" spans="4:17" x14ac:dyDescent="0.25">
      <c r="D81" s="4"/>
      <c r="E81" s="15" t="s">
        <v>2</v>
      </c>
      <c r="F81" s="16"/>
      <c r="G81" s="16"/>
      <c r="H81" s="17"/>
      <c r="I81" s="7">
        <v>0</v>
      </c>
      <c r="L81" s="4"/>
      <c r="M81" s="15" t="s">
        <v>2</v>
      </c>
      <c r="N81" s="16"/>
      <c r="O81" s="16"/>
      <c r="P81" s="17"/>
      <c r="Q81" s="7">
        <v>0</v>
      </c>
    </row>
    <row r="82" spans="4:17" x14ac:dyDescent="0.25">
      <c r="D82" s="3"/>
      <c r="E82" s="15" t="s">
        <v>1</v>
      </c>
      <c r="F82" s="16"/>
      <c r="G82" s="16"/>
      <c r="H82" s="17"/>
      <c r="I82" s="7">
        <v>5</v>
      </c>
      <c r="L82" s="3"/>
      <c r="M82" s="15" t="s">
        <v>1</v>
      </c>
      <c r="N82" s="16"/>
      <c r="O82" s="16"/>
      <c r="P82" s="17"/>
      <c r="Q82" s="7">
        <v>5</v>
      </c>
    </row>
    <row r="83" spans="4:17" x14ac:dyDescent="0.25">
      <c r="H83" s="7" t="s">
        <v>0</v>
      </c>
      <c r="I83" s="7">
        <f>SUM(I79:I82)</f>
        <v>6</v>
      </c>
      <c r="P83" s="7" t="s">
        <v>0</v>
      </c>
      <c r="Q83" s="7">
        <f>SUM(Q79:Q82)</f>
        <v>6</v>
      </c>
    </row>
    <row r="85" spans="4:17" x14ac:dyDescent="0.25">
      <c r="D85" s="23" t="s">
        <v>17</v>
      </c>
      <c r="E85" s="23"/>
      <c r="F85" s="23"/>
      <c r="G85" s="23"/>
      <c r="H85" s="23"/>
      <c r="I85" s="18" t="s">
        <v>5</v>
      </c>
      <c r="L85" s="23" t="s">
        <v>17</v>
      </c>
      <c r="M85" s="23"/>
      <c r="N85" s="23"/>
      <c r="O85" s="23"/>
      <c r="P85" s="23"/>
      <c r="Q85" s="18" t="s">
        <v>8</v>
      </c>
    </row>
    <row r="86" spans="4:17" x14ac:dyDescent="0.25">
      <c r="D86" s="23"/>
      <c r="E86" s="23"/>
      <c r="F86" s="23"/>
      <c r="G86" s="23"/>
      <c r="H86" s="23"/>
      <c r="I86" s="18"/>
      <c r="L86" s="23"/>
      <c r="M86" s="23"/>
      <c r="N86" s="23"/>
      <c r="O86" s="23"/>
      <c r="P86" s="23"/>
      <c r="Q86" s="18"/>
    </row>
    <row r="87" spans="4:17" x14ac:dyDescent="0.25">
      <c r="D87" s="19" t="s">
        <v>6</v>
      </c>
      <c r="E87" s="20"/>
      <c r="F87" s="20"/>
      <c r="G87" s="20"/>
      <c r="H87" s="21"/>
      <c r="I87" s="18"/>
      <c r="L87" s="19" t="s">
        <v>6</v>
      </c>
      <c r="M87" s="20"/>
      <c r="N87" s="20"/>
      <c r="O87" s="20"/>
      <c r="P87" s="21"/>
      <c r="Q87" s="18"/>
    </row>
    <row r="88" spans="4:17" x14ac:dyDescent="0.25">
      <c r="D88" s="6"/>
      <c r="E88" s="15" t="s">
        <v>4</v>
      </c>
      <c r="F88" s="16"/>
      <c r="G88" s="16"/>
      <c r="H88" s="17"/>
      <c r="I88" s="7">
        <v>0</v>
      </c>
      <c r="L88" s="6"/>
      <c r="M88" s="15" t="s">
        <v>4</v>
      </c>
      <c r="N88" s="16"/>
      <c r="O88" s="16"/>
      <c r="P88" s="17"/>
      <c r="Q88" s="7">
        <v>0</v>
      </c>
    </row>
    <row r="89" spans="4:17" x14ac:dyDescent="0.25">
      <c r="D89" s="5"/>
      <c r="E89" s="15" t="s">
        <v>3</v>
      </c>
      <c r="F89" s="16"/>
      <c r="G89" s="16"/>
      <c r="H89" s="17"/>
      <c r="I89" s="7">
        <v>0</v>
      </c>
      <c r="L89" s="5"/>
      <c r="M89" s="15" t="s">
        <v>3</v>
      </c>
      <c r="N89" s="16"/>
      <c r="O89" s="16"/>
      <c r="P89" s="17"/>
      <c r="Q89" s="7">
        <v>0</v>
      </c>
    </row>
    <row r="90" spans="4:17" x14ac:dyDescent="0.25">
      <c r="D90" s="4"/>
      <c r="E90" s="15" t="s">
        <v>2</v>
      </c>
      <c r="F90" s="16"/>
      <c r="G90" s="16"/>
      <c r="H90" s="17"/>
      <c r="I90" s="7">
        <v>0</v>
      </c>
      <c r="L90" s="4"/>
      <c r="M90" s="15" t="s">
        <v>2</v>
      </c>
      <c r="N90" s="16"/>
      <c r="O90" s="16"/>
      <c r="P90" s="17"/>
      <c r="Q90" s="7">
        <v>0</v>
      </c>
    </row>
    <row r="91" spans="4:17" x14ac:dyDescent="0.25">
      <c r="D91" s="3"/>
      <c r="E91" s="15" t="s">
        <v>1</v>
      </c>
      <c r="F91" s="16"/>
      <c r="G91" s="16"/>
      <c r="H91" s="17"/>
      <c r="I91" s="7">
        <v>4</v>
      </c>
      <c r="L91" s="3"/>
      <c r="M91" s="15" t="s">
        <v>1</v>
      </c>
      <c r="N91" s="16"/>
      <c r="O91" s="16"/>
      <c r="P91" s="17"/>
      <c r="Q91" s="7">
        <v>4</v>
      </c>
    </row>
    <row r="92" spans="4:17" x14ac:dyDescent="0.25">
      <c r="H92" s="7" t="s">
        <v>0</v>
      </c>
      <c r="I92" s="7">
        <f>SUM(I88:I91)</f>
        <v>4</v>
      </c>
      <c r="P92" s="7" t="s">
        <v>0</v>
      </c>
      <c r="Q92" s="7">
        <f>SUM(Q88:Q91)</f>
        <v>4</v>
      </c>
    </row>
    <row r="94" spans="4:17" x14ac:dyDescent="0.25">
      <c r="D94" s="23" t="s">
        <v>18</v>
      </c>
      <c r="E94" s="23"/>
      <c r="F94" s="23"/>
      <c r="G94" s="23"/>
      <c r="H94" s="23"/>
      <c r="I94" s="18" t="s">
        <v>5</v>
      </c>
      <c r="L94" s="23" t="s">
        <v>18</v>
      </c>
      <c r="M94" s="23"/>
      <c r="N94" s="23"/>
      <c r="O94" s="23"/>
      <c r="P94" s="23"/>
      <c r="Q94" s="18" t="s">
        <v>8</v>
      </c>
    </row>
    <row r="95" spans="4:17" x14ac:dyDescent="0.25">
      <c r="D95" s="23"/>
      <c r="E95" s="23"/>
      <c r="F95" s="23"/>
      <c r="G95" s="23"/>
      <c r="H95" s="23"/>
      <c r="I95" s="18"/>
      <c r="L95" s="23"/>
      <c r="M95" s="23"/>
      <c r="N95" s="23"/>
      <c r="O95" s="23"/>
      <c r="P95" s="23"/>
      <c r="Q95" s="18"/>
    </row>
    <row r="96" spans="4:17" x14ac:dyDescent="0.25">
      <c r="D96" s="19" t="s">
        <v>6</v>
      </c>
      <c r="E96" s="20"/>
      <c r="F96" s="20"/>
      <c r="G96" s="20"/>
      <c r="H96" s="21"/>
      <c r="I96" s="18"/>
      <c r="L96" s="19" t="s">
        <v>6</v>
      </c>
      <c r="M96" s="20"/>
      <c r="N96" s="20"/>
      <c r="O96" s="20"/>
      <c r="P96" s="21"/>
      <c r="Q96" s="18"/>
    </row>
    <row r="97" spans="4:17" x14ac:dyDescent="0.25">
      <c r="D97" s="6"/>
      <c r="E97" s="15" t="s">
        <v>4</v>
      </c>
      <c r="F97" s="16"/>
      <c r="G97" s="16"/>
      <c r="H97" s="17"/>
      <c r="I97" s="8">
        <v>0</v>
      </c>
      <c r="L97" s="6"/>
      <c r="M97" s="15" t="s">
        <v>4</v>
      </c>
      <c r="N97" s="16"/>
      <c r="O97" s="16"/>
      <c r="P97" s="17"/>
      <c r="Q97" s="7">
        <v>0</v>
      </c>
    </row>
    <row r="98" spans="4:17" x14ac:dyDescent="0.25">
      <c r="D98" s="5"/>
      <c r="E98" s="15" t="s">
        <v>3</v>
      </c>
      <c r="F98" s="16"/>
      <c r="G98" s="16"/>
      <c r="H98" s="17"/>
      <c r="I98" s="8">
        <v>0</v>
      </c>
      <c r="L98" s="5"/>
      <c r="M98" s="15" t="s">
        <v>3</v>
      </c>
      <c r="N98" s="16"/>
      <c r="O98" s="16"/>
      <c r="P98" s="17"/>
      <c r="Q98" s="7">
        <v>0</v>
      </c>
    </row>
    <row r="99" spans="4:17" x14ac:dyDescent="0.25">
      <c r="D99" s="4"/>
      <c r="E99" s="15" t="s">
        <v>2</v>
      </c>
      <c r="F99" s="16"/>
      <c r="G99" s="16"/>
      <c r="H99" s="17"/>
      <c r="I99" s="8">
        <v>3</v>
      </c>
      <c r="L99" s="4"/>
      <c r="M99" s="15" t="s">
        <v>2</v>
      </c>
      <c r="N99" s="16"/>
      <c r="O99" s="16"/>
      <c r="P99" s="17"/>
      <c r="Q99" s="7">
        <v>0</v>
      </c>
    </row>
    <row r="100" spans="4:17" x14ac:dyDescent="0.25">
      <c r="D100" s="3"/>
      <c r="E100" s="15" t="s">
        <v>1</v>
      </c>
      <c r="F100" s="16"/>
      <c r="G100" s="16"/>
      <c r="H100" s="17"/>
      <c r="I100" s="8">
        <v>2</v>
      </c>
      <c r="L100" s="3"/>
      <c r="M100" s="15" t="s">
        <v>1</v>
      </c>
      <c r="N100" s="16"/>
      <c r="O100" s="16"/>
      <c r="P100" s="17"/>
      <c r="Q100" s="7">
        <v>5</v>
      </c>
    </row>
    <row r="101" spans="4:17" x14ac:dyDescent="0.25">
      <c r="H101" s="7" t="s">
        <v>0</v>
      </c>
      <c r="I101" s="7">
        <f>SUM(I97:I100)</f>
        <v>5</v>
      </c>
      <c r="P101" s="7" t="s">
        <v>0</v>
      </c>
      <c r="Q101" s="7">
        <f>SUM(Q97:Q100)</f>
        <v>5</v>
      </c>
    </row>
    <row r="103" spans="4:17" x14ac:dyDescent="0.25">
      <c r="D103" s="23" t="s">
        <v>19</v>
      </c>
      <c r="E103" s="23"/>
      <c r="F103" s="23"/>
      <c r="G103" s="23"/>
      <c r="H103" s="23"/>
      <c r="I103" s="18" t="s">
        <v>5</v>
      </c>
      <c r="L103" s="23" t="s">
        <v>19</v>
      </c>
      <c r="M103" s="23"/>
      <c r="N103" s="23"/>
      <c r="O103" s="23"/>
      <c r="P103" s="23"/>
      <c r="Q103" s="18" t="s">
        <v>8</v>
      </c>
    </row>
    <row r="104" spans="4:17" x14ac:dyDescent="0.25">
      <c r="D104" s="23"/>
      <c r="E104" s="23"/>
      <c r="F104" s="23"/>
      <c r="G104" s="23"/>
      <c r="H104" s="23"/>
      <c r="I104" s="18"/>
      <c r="L104" s="23"/>
      <c r="M104" s="23"/>
      <c r="N104" s="23"/>
      <c r="O104" s="23"/>
      <c r="P104" s="23"/>
      <c r="Q104" s="18"/>
    </row>
    <row r="105" spans="4:17" x14ac:dyDescent="0.25">
      <c r="D105" s="19" t="s">
        <v>6</v>
      </c>
      <c r="E105" s="20"/>
      <c r="F105" s="20"/>
      <c r="G105" s="20"/>
      <c r="H105" s="21"/>
      <c r="I105" s="18"/>
      <c r="L105" s="19" t="s">
        <v>6</v>
      </c>
      <c r="M105" s="20"/>
      <c r="N105" s="20"/>
      <c r="O105" s="20"/>
      <c r="P105" s="21"/>
      <c r="Q105" s="18"/>
    </row>
    <row r="106" spans="4:17" x14ac:dyDescent="0.25">
      <c r="D106" s="6"/>
      <c r="E106" s="15" t="s">
        <v>4</v>
      </c>
      <c r="F106" s="16"/>
      <c r="G106" s="16"/>
      <c r="H106" s="17"/>
      <c r="I106" s="8">
        <v>0</v>
      </c>
      <c r="L106" s="6"/>
      <c r="M106" s="15" t="s">
        <v>4</v>
      </c>
      <c r="N106" s="16"/>
      <c r="O106" s="16"/>
      <c r="P106" s="17"/>
      <c r="Q106" s="7">
        <v>0</v>
      </c>
    </row>
    <row r="107" spans="4:17" x14ac:dyDescent="0.25">
      <c r="D107" s="5"/>
      <c r="E107" s="15" t="s">
        <v>3</v>
      </c>
      <c r="F107" s="16"/>
      <c r="G107" s="16"/>
      <c r="H107" s="17"/>
      <c r="I107" s="8">
        <v>0</v>
      </c>
      <c r="L107" s="5"/>
      <c r="M107" s="15" t="s">
        <v>3</v>
      </c>
      <c r="N107" s="16"/>
      <c r="O107" s="16"/>
      <c r="P107" s="17"/>
      <c r="Q107" s="7">
        <v>0</v>
      </c>
    </row>
    <row r="108" spans="4:17" x14ac:dyDescent="0.25">
      <c r="D108" s="4"/>
      <c r="E108" s="15" t="s">
        <v>2</v>
      </c>
      <c r="F108" s="16"/>
      <c r="G108" s="16"/>
      <c r="H108" s="17"/>
      <c r="I108" s="8">
        <v>3</v>
      </c>
      <c r="L108" s="4"/>
      <c r="M108" s="15" t="s">
        <v>2</v>
      </c>
      <c r="N108" s="16"/>
      <c r="O108" s="16"/>
      <c r="P108" s="17"/>
      <c r="Q108" s="7">
        <v>0</v>
      </c>
    </row>
    <row r="109" spans="4:17" x14ac:dyDescent="0.25">
      <c r="D109" s="3"/>
      <c r="E109" s="15" t="s">
        <v>1</v>
      </c>
      <c r="F109" s="16"/>
      <c r="G109" s="16"/>
      <c r="H109" s="17"/>
      <c r="I109" s="8">
        <v>3</v>
      </c>
      <c r="L109" s="3"/>
      <c r="M109" s="15" t="s">
        <v>1</v>
      </c>
      <c r="N109" s="16"/>
      <c r="O109" s="16"/>
      <c r="P109" s="17"/>
      <c r="Q109" s="7">
        <v>6</v>
      </c>
    </row>
    <row r="110" spans="4:17" x14ac:dyDescent="0.25">
      <c r="H110" s="7" t="s">
        <v>0</v>
      </c>
      <c r="I110" s="7">
        <f>SUM(I106:I109)</f>
        <v>6</v>
      </c>
      <c r="P110" s="7" t="s">
        <v>0</v>
      </c>
      <c r="Q110" s="7">
        <f>SUM(Q106:Q109)</f>
        <v>6</v>
      </c>
    </row>
    <row r="112" spans="4:17" x14ac:dyDescent="0.25">
      <c r="D112" s="23" t="s">
        <v>20</v>
      </c>
      <c r="E112" s="23"/>
      <c r="F112" s="23"/>
      <c r="G112" s="23"/>
      <c r="H112" s="23"/>
      <c r="I112" s="18" t="s">
        <v>5</v>
      </c>
      <c r="L112" s="23" t="s">
        <v>20</v>
      </c>
      <c r="M112" s="23"/>
      <c r="N112" s="23"/>
      <c r="O112" s="23"/>
      <c r="P112" s="23"/>
      <c r="Q112" s="18" t="s">
        <v>8</v>
      </c>
    </row>
    <row r="113" spans="4:17" x14ac:dyDescent="0.25">
      <c r="D113" s="23"/>
      <c r="E113" s="23"/>
      <c r="F113" s="23"/>
      <c r="G113" s="23"/>
      <c r="H113" s="23"/>
      <c r="I113" s="18"/>
      <c r="L113" s="23"/>
      <c r="M113" s="23"/>
      <c r="N113" s="23"/>
      <c r="O113" s="23"/>
      <c r="P113" s="23"/>
      <c r="Q113" s="18"/>
    </row>
    <row r="114" spans="4:17" x14ac:dyDescent="0.25">
      <c r="D114" s="19" t="s">
        <v>6</v>
      </c>
      <c r="E114" s="20"/>
      <c r="F114" s="20"/>
      <c r="G114" s="20"/>
      <c r="H114" s="21"/>
      <c r="I114" s="18"/>
      <c r="L114" s="19" t="s">
        <v>6</v>
      </c>
      <c r="M114" s="20"/>
      <c r="N114" s="20"/>
      <c r="O114" s="20"/>
      <c r="P114" s="21"/>
      <c r="Q114" s="18"/>
    </row>
    <row r="115" spans="4:17" x14ac:dyDescent="0.25">
      <c r="D115" s="6"/>
      <c r="E115" s="15" t="s">
        <v>4</v>
      </c>
      <c r="F115" s="16"/>
      <c r="G115" s="16"/>
      <c r="H115" s="17"/>
      <c r="I115" s="8">
        <v>0</v>
      </c>
      <c r="L115" s="6"/>
      <c r="M115" s="15" t="s">
        <v>4</v>
      </c>
      <c r="N115" s="16"/>
      <c r="O115" s="16"/>
      <c r="P115" s="17"/>
      <c r="Q115" s="8">
        <v>0</v>
      </c>
    </row>
    <row r="116" spans="4:17" x14ac:dyDescent="0.25">
      <c r="D116" s="5"/>
      <c r="E116" s="15" t="s">
        <v>3</v>
      </c>
      <c r="F116" s="16"/>
      <c r="G116" s="16"/>
      <c r="H116" s="17"/>
      <c r="I116" s="8">
        <v>1</v>
      </c>
      <c r="L116" s="5"/>
      <c r="M116" s="15" t="s">
        <v>3</v>
      </c>
      <c r="N116" s="16"/>
      <c r="O116" s="16"/>
      <c r="P116" s="17"/>
      <c r="Q116" s="8">
        <v>0</v>
      </c>
    </row>
    <row r="117" spans="4:17" x14ac:dyDescent="0.25">
      <c r="D117" s="4"/>
      <c r="E117" s="15" t="s">
        <v>2</v>
      </c>
      <c r="F117" s="16"/>
      <c r="G117" s="16"/>
      <c r="H117" s="17"/>
      <c r="I117" s="8">
        <v>0</v>
      </c>
      <c r="L117" s="4"/>
      <c r="M117" s="15" t="s">
        <v>2</v>
      </c>
      <c r="N117" s="16"/>
      <c r="O117" s="16"/>
      <c r="P117" s="17"/>
      <c r="Q117" s="8">
        <v>0</v>
      </c>
    </row>
    <row r="118" spans="4:17" x14ac:dyDescent="0.25">
      <c r="D118" s="3"/>
      <c r="E118" s="15" t="s">
        <v>1</v>
      </c>
      <c r="F118" s="16"/>
      <c r="G118" s="16"/>
      <c r="H118" s="17"/>
      <c r="I118" s="8">
        <v>2</v>
      </c>
      <c r="L118" s="3"/>
      <c r="M118" s="15" t="s">
        <v>1</v>
      </c>
      <c r="N118" s="16"/>
      <c r="O118" s="16"/>
      <c r="P118" s="17"/>
      <c r="Q118" s="8">
        <v>3</v>
      </c>
    </row>
    <row r="119" spans="4:17" x14ac:dyDescent="0.25">
      <c r="H119" s="7" t="s">
        <v>0</v>
      </c>
      <c r="I119" s="7">
        <f>SUM(I115:I118)</f>
        <v>3</v>
      </c>
      <c r="P119" s="7" t="s">
        <v>0</v>
      </c>
      <c r="Q119" s="7">
        <f>SUM(Q115:Q118)</f>
        <v>3</v>
      </c>
    </row>
    <row r="121" spans="4:17" x14ac:dyDescent="0.25">
      <c r="D121" s="23" t="s">
        <v>21</v>
      </c>
      <c r="E121" s="23"/>
      <c r="F121" s="23"/>
      <c r="G121" s="23"/>
      <c r="H121" s="23"/>
      <c r="I121" s="18" t="s">
        <v>5</v>
      </c>
      <c r="L121" s="23" t="s">
        <v>21</v>
      </c>
      <c r="M121" s="23"/>
      <c r="N121" s="23"/>
      <c r="O121" s="23"/>
      <c r="P121" s="23"/>
      <c r="Q121" s="18" t="s">
        <v>8</v>
      </c>
    </row>
    <row r="122" spans="4:17" x14ac:dyDescent="0.25">
      <c r="D122" s="23"/>
      <c r="E122" s="23"/>
      <c r="F122" s="23"/>
      <c r="G122" s="23"/>
      <c r="H122" s="23"/>
      <c r="I122" s="18"/>
      <c r="L122" s="23"/>
      <c r="M122" s="23"/>
      <c r="N122" s="23"/>
      <c r="O122" s="23"/>
      <c r="P122" s="23"/>
      <c r="Q122" s="18"/>
    </row>
    <row r="123" spans="4:17" x14ac:dyDescent="0.25">
      <c r="D123" s="19" t="s">
        <v>6</v>
      </c>
      <c r="E123" s="20"/>
      <c r="F123" s="20"/>
      <c r="G123" s="20"/>
      <c r="H123" s="21"/>
      <c r="I123" s="18"/>
      <c r="L123" s="19" t="s">
        <v>6</v>
      </c>
      <c r="M123" s="20"/>
      <c r="N123" s="20"/>
      <c r="O123" s="20"/>
      <c r="P123" s="21"/>
      <c r="Q123" s="18"/>
    </row>
    <row r="124" spans="4:17" x14ac:dyDescent="0.25">
      <c r="D124" s="6"/>
      <c r="E124" s="15" t="s">
        <v>4</v>
      </c>
      <c r="F124" s="16"/>
      <c r="G124" s="16"/>
      <c r="H124" s="17"/>
      <c r="I124" s="8">
        <v>0</v>
      </c>
      <c r="L124" s="6"/>
      <c r="M124" s="15" t="s">
        <v>4</v>
      </c>
      <c r="N124" s="16"/>
      <c r="O124" s="16"/>
      <c r="P124" s="17"/>
      <c r="Q124" s="8">
        <v>0</v>
      </c>
    </row>
    <row r="125" spans="4:17" x14ac:dyDescent="0.25">
      <c r="D125" s="5"/>
      <c r="E125" s="15" t="s">
        <v>3</v>
      </c>
      <c r="F125" s="16"/>
      <c r="G125" s="16"/>
      <c r="H125" s="17"/>
      <c r="I125" s="8">
        <v>0</v>
      </c>
      <c r="L125" s="5"/>
      <c r="M125" s="15" t="s">
        <v>3</v>
      </c>
      <c r="N125" s="16"/>
      <c r="O125" s="16"/>
      <c r="P125" s="17"/>
      <c r="Q125" s="8">
        <v>0</v>
      </c>
    </row>
    <row r="126" spans="4:17" x14ac:dyDescent="0.25">
      <c r="D126" s="4"/>
      <c r="E126" s="15" t="s">
        <v>2</v>
      </c>
      <c r="F126" s="16"/>
      <c r="G126" s="16"/>
      <c r="H126" s="17"/>
      <c r="I126" s="8">
        <v>0</v>
      </c>
      <c r="L126" s="4"/>
      <c r="M126" s="15" t="s">
        <v>2</v>
      </c>
      <c r="N126" s="16"/>
      <c r="O126" s="16"/>
      <c r="P126" s="17"/>
      <c r="Q126" s="8">
        <v>0</v>
      </c>
    </row>
    <row r="127" spans="4:17" x14ac:dyDescent="0.25">
      <c r="D127" s="3"/>
      <c r="E127" s="15" t="s">
        <v>1</v>
      </c>
      <c r="F127" s="16"/>
      <c r="G127" s="16"/>
      <c r="H127" s="17"/>
      <c r="I127" s="8">
        <v>2</v>
      </c>
      <c r="L127" s="3"/>
      <c r="M127" s="15" t="s">
        <v>1</v>
      </c>
      <c r="N127" s="16"/>
      <c r="O127" s="16"/>
      <c r="P127" s="17"/>
      <c r="Q127" s="8">
        <v>2</v>
      </c>
    </row>
    <row r="128" spans="4:17" x14ac:dyDescent="0.25">
      <c r="H128" s="7" t="s">
        <v>0</v>
      </c>
      <c r="I128" s="7">
        <f>SUM(I124:I127)</f>
        <v>2</v>
      </c>
      <c r="P128" s="7" t="s">
        <v>0</v>
      </c>
      <c r="Q128" s="7">
        <f>SUM(Q124:Q127)</f>
        <v>2</v>
      </c>
    </row>
    <row r="130" spans="4:17" x14ac:dyDescent="0.25">
      <c r="D130" s="23" t="s">
        <v>22</v>
      </c>
      <c r="E130" s="23"/>
      <c r="F130" s="23"/>
      <c r="G130" s="23"/>
      <c r="H130" s="23"/>
      <c r="I130" s="18" t="s">
        <v>5</v>
      </c>
      <c r="L130" s="23" t="s">
        <v>22</v>
      </c>
      <c r="M130" s="23"/>
      <c r="N130" s="23"/>
      <c r="O130" s="23"/>
      <c r="P130" s="23"/>
      <c r="Q130" s="18" t="s">
        <v>8</v>
      </c>
    </row>
    <row r="131" spans="4:17" x14ac:dyDescent="0.25">
      <c r="D131" s="23"/>
      <c r="E131" s="23"/>
      <c r="F131" s="23"/>
      <c r="G131" s="23"/>
      <c r="H131" s="23"/>
      <c r="I131" s="18"/>
      <c r="L131" s="23"/>
      <c r="M131" s="23"/>
      <c r="N131" s="23"/>
      <c r="O131" s="23"/>
      <c r="P131" s="23"/>
      <c r="Q131" s="18"/>
    </row>
    <row r="132" spans="4:17" x14ac:dyDescent="0.25">
      <c r="D132" s="19" t="s">
        <v>6</v>
      </c>
      <c r="E132" s="20"/>
      <c r="F132" s="20"/>
      <c r="G132" s="20"/>
      <c r="H132" s="21"/>
      <c r="I132" s="18"/>
      <c r="L132" s="19" t="s">
        <v>6</v>
      </c>
      <c r="M132" s="20"/>
      <c r="N132" s="20"/>
      <c r="O132" s="20"/>
      <c r="P132" s="21"/>
      <c r="Q132" s="18"/>
    </row>
    <row r="133" spans="4:17" x14ac:dyDescent="0.25">
      <c r="D133" s="6"/>
      <c r="E133" s="15" t="s">
        <v>4</v>
      </c>
      <c r="F133" s="16"/>
      <c r="G133" s="16"/>
      <c r="H133" s="17"/>
      <c r="I133" s="8">
        <v>0</v>
      </c>
      <c r="L133" s="6"/>
      <c r="M133" s="15" t="s">
        <v>4</v>
      </c>
      <c r="N133" s="16"/>
      <c r="O133" s="16"/>
      <c r="P133" s="17"/>
      <c r="Q133" s="8">
        <v>0</v>
      </c>
    </row>
    <row r="134" spans="4:17" x14ac:dyDescent="0.25">
      <c r="D134" s="5"/>
      <c r="E134" s="15" t="s">
        <v>3</v>
      </c>
      <c r="F134" s="16"/>
      <c r="G134" s="16"/>
      <c r="H134" s="17"/>
      <c r="I134" s="8">
        <v>0</v>
      </c>
      <c r="L134" s="5"/>
      <c r="M134" s="15" t="s">
        <v>3</v>
      </c>
      <c r="N134" s="16"/>
      <c r="O134" s="16"/>
      <c r="P134" s="17"/>
      <c r="Q134" s="8">
        <v>0</v>
      </c>
    </row>
    <row r="135" spans="4:17" x14ac:dyDescent="0.25">
      <c r="D135" s="4"/>
      <c r="E135" s="15" t="s">
        <v>2</v>
      </c>
      <c r="F135" s="16"/>
      <c r="G135" s="16"/>
      <c r="H135" s="17"/>
      <c r="I135" s="8">
        <v>0</v>
      </c>
      <c r="L135" s="4"/>
      <c r="M135" s="15" t="s">
        <v>2</v>
      </c>
      <c r="N135" s="16"/>
      <c r="O135" s="16"/>
      <c r="P135" s="17"/>
      <c r="Q135" s="8">
        <v>0</v>
      </c>
    </row>
    <row r="136" spans="4:17" x14ac:dyDescent="0.25">
      <c r="D136" s="3"/>
      <c r="E136" s="15" t="s">
        <v>1</v>
      </c>
      <c r="F136" s="16"/>
      <c r="G136" s="16"/>
      <c r="H136" s="17"/>
      <c r="I136" s="8">
        <v>2</v>
      </c>
      <c r="L136" s="3"/>
      <c r="M136" s="15" t="s">
        <v>1</v>
      </c>
      <c r="N136" s="16"/>
      <c r="O136" s="16"/>
      <c r="P136" s="17"/>
      <c r="Q136" s="8">
        <v>2</v>
      </c>
    </row>
    <row r="137" spans="4:17" x14ac:dyDescent="0.25">
      <c r="H137" s="7" t="s">
        <v>0</v>
      </c>
      <c r="I137" s="7">
        <f>SUM(I133:I136)</f>
        <v>2</v>
      </c>
      <c r="P137" s="7" t="s">
        <v>0</v>
      </c>
      <c r="Q137" s="7">
        <f>SUM(Q133:Q136)</f>
        <v>2</v>
      </c>
    </row>
    <row r="139" spans="4:17" x14ac:dyDescent="0.25">
      <c r="D139" s="23" t="s">
        <v>23</v>
      </c>
      <c r="E139" s="23"/>
      <c r="F139" s="23"/>
      <c r="G139" s="23"/>
      <c r="H139" s="23"/>
      <c r="I139" s="18" t="s">
        <v>5</v>
      </c>
      <c r="L139" s="23" t="s">
        <v>23</v>
      </c>
      <c r="M139" s="23"/>
      <c r="N139" s="23"/>
      <c r="O139" s="23"/>
      <c r="P139" s="23"/>
      <c r="Q139" s="18" t="s">
        <v>8</v>
      </c>
    </row>
    <row r="140" spans="4:17" x14ac:dyDescent="0.25">
      <c r="D140" s="23"/>
      <c r="E140" s="23"/>
      <c r="F140" s="23"/>
      <c r="G140" s="23"/>
      <c r="H140" s="23"/>
      <c r="I140" s="18"/>
      <c r="L140" s="23"/>
      <c r="M140" s="23"/>
      <c r="N140" s="23"/>
      <c r="O140" s="23"/>
      <c r="P140" s="23"/>
      <c r="Q140" s="18"/>
    </row>
    <row r="141" spans="4:17" x14ac:dyDescent="0.25">
      <c r="D141" s="19" t="s">
        <v>6</v>
      </c>
      <c r="E141" s="20"/>
      <c r="F141" s="20"/>
      <c r="G141" s="20"/>
      <c r="H141" s="21"/>
      <c r="I141" s="18"/>
      <c r="L141" s="19" t="s">
        <v>6</v>
      </c>
      <c r="M141" s="20"/>
      <c r="N141" s="20"/>
      <c r="O141" s="20"/>
      <c r="P141" s="21"/>
      <c r="Q141" s="18"/>
    </row>
    <row r="142" spans="4:17" x14ac:dyDescent="0.25">
      <c r="D142" s="6"/>
      <c r="E142" s="15" t="s">
        <v>4</v>
      </c>
      <c r="F142" s="16"/>
      <c r="G142" s="16"/>
      <c r="H142" s="17"/>
      <c r="I142" s="7">
        <v>0</v>
      </c>
      <c r="L142" s="6"/>
      <c r="M142" s="15" t="s">
        <v>4</v>
      </c>
      <c r="N142" s="16"/>
      <c r="O142" s="16"/>
      <c r="P142" s="17"/>
      <c r="Q142" s="8">
        <v>0</v>
      </c>
    </row>
    <row r="143" spans="4:17" x14ac:dyDescent="0.25">
      <c r="D143" s="5"/>
      <c r="E143" s="15" t="s">
        <v>3</v>
      </c>
      <c r="F143" s="16"/>
      <c r="G143" s="16"/>
      <c r="H143" s="17"/>
      <c r="I143" s="7">
        <v>0</v>
      </c>
      <c r="L143" s="5"/>
      <c r="M143" s="15" t="s">
        <v>3</v>
      </c>
      <c r="N143" s="16"/>
      <c r="O143" s="16"/>
      <c r="P143" s="17"/>
      <c r="Q143" s="8">
        <v>0</v>
      </c>
    </row>
    <row r="144" spans="4:17" x14ac:dyDescent="0.25">
      <c r="D144" s="4"/>
      <c r="E144" s="15" t="s">
        <v>2</v>
      </c>
      <c r="F144" s="16"/>
      <c r="G144" s="16"/>
      <c r="H144" s="17"/>
      <c r="I144" s="7">
        <v>0</v>
      </c>
      <c r="L144" s="4"/>
      <c r="M144" s="15" t="s">
        <v>2</v>
      </c>
      <c r="N144" s="16"/>
      <c r="O144" s="16"/>
      <c r="P144" s="17"/>
      <c r="Q144" s="8">
        <v>0</v>
      </c>
    </row>
    <row r="145" spans="4:17" x14ac:dyDescent="0.25">
      <c r="D145" s="3"/>
      <c r="E145" s="15" t="s">
        <v>1</v>
      </c>
      <c r="F145" s="16"/>
      <c r="G145" s="16"/>
      <c r="H145" s="17"/>
      <c r="I145" s="7">
        <v>2</v>
      </c>
      <c r="L145" s="3"/>
      <c r="M145" s="15" t="s">
        <v>1</v>
      </c>
      <c r="N145" s="16"/>
      <c r="O145" s="16"/>
      <c r="P145" s="17"/>
      <c r="Q145" s="8">
        <v>2</v>
      </c>
    </row>
    <row r="146" spans="4:17" x14ac:dyDescent="0.25">
      <c r="H146" s="7" t="s">
        <v>0</v>
      </c>
      <c r="I146" s="7">
        <f>SUM(I142:I145)</f>
        <v>2</v>
      </c>
      <c r="P146" s="7" t="s">
        <v>0</v>
      </c>
      <c r="Q146" s="7">
        <f>SUM(Q142:Q145)</f>
        <v>2</v>
      </c>
    </row>
    <row r="148" spans="4:17" x14ac:dyDescent="0.25">
      <c r="D148" s="23" t="s">
        <v>24</v>
      </c>
      <c r="E148" s="23"/>
      <c r="F148" s="23"/>
      <c r="G148" s="23"/>
      <c r="H148" s="23"/>
      <c r="I148" s="18" t="s">
        <v>5</v>
      </c>
      <c r="L148" s="23" t="s">
        <v>24</v>
      </c>
      <c r="M148" s="23"/>
      <c r="N148" s="23"/>
      <c r="O148" s="23"/>
      <c r="P148" s="23"/>
      <c r="Q148" s="18" t="s">
        <v>8</v>
      </c>
    </row>
    <row r="149" spans="4:17" x14ac:dyDescent="0.25">
      <c r="D149" s="23"/>
      <c r="E149" s="23"/>
      <c r="F149" s="23"/>
      <c r="G149" s="23"/>
      <c r="H149" s="23"/>
      <c r="I149" s="18"/>
      <c r="L149" s="23"/>
      <c r="M149" s="23"/>
      <c r="N149" s="23"/>
      <c r="O149" s="23"/>
      <c r="P149" s="23"/>
      <c r="Q149" s="18"/>
    </row>
    <row r="150" spans="4:17" x14ac:dyDescent="0.25">
      <c r="D150" s="19" t="s">
        <v>6</v>
      </c>
      <c r="E150" s="20"/>
      <c r="F150" s="20"/>
      <c r="G150" s="20"/>
      <c r="H150" s="21"/>
      <c r="I150" s="18"/>
      <c r="L150" s="19" t="s">
        <v>6</v>
      </c>
      <c r="M150" s="20"/>
      <c r="N150" s="20"/>
      <c r="O150" s="20"/>
      <c r="P150" s="21"/>
      <c r="Q150" s="18"/>
    </row>
    <row r="151" spans="4:17" x14ac:dyDescent="0.25">
      <c r="D151" s="6"/>
      <c r="E151" s="15" t="s">
        <v>4</v>
      </c>
      <c r="F151" s="16"/>
      <c r="G151" s="16"/>
      <c r="H151" s="17"/>
      <c r="I151" s="7">
        <v>0</v>
      </c>
      <c r="L151" s="6"/>
      <c r="M151" s="15" t="s">
        <v>4</v>
      </c>
      <c r="N151" s="16"/>
      <c r="O151" s="16"/>
      <c r="P151" s="17"/>
      <c r="Q151" s="8">
        <v>0</v>
      </c>
    </row>
    <row r="152" spans="4:17" x14ac:dyDescent="0.25">
      <c r="D152" s="5"/>
      <c r="E152" s="15" t="s">
        <v>3</v>
      </c>
      <c r="F152" s="16"/>
      <c r="G152" s="16"/>
      <c r="H152" s="17"/>
      <c r="I152" s="7">
        <v>2</v>
      </c>
      <c r="L152" s="5"/>
      <c r="M152" s="15" t="s">
        <v>3</v>
      </c>
      <c r="N152" s="16"/>
      <c r="O152" s="16"/>
      <c r="P152" s="17"/>
      <c r="Q152" s="8">
        <v>1</v>
      </c>
    </row>
    <row r="153" spans="4:17" x14ac:dyDescent="0.25">
      <c r="D153" s="4"/>
      <c r="E153" s="15" t="s">
        <v>2</v>
      </c>
      <c r="F153" s="16"/>
      <c r="G153" s="16"/>
      <c r="H153" s="17"/>
      <c r="I153" s="7">
        <v>2</v>
      </c>
      <c r="L153" s="4"/>
      <c r="M153" s="15" t="s">
        <v>2</v>
      </c>
      <c r="N153" s="16"/>
      <c r="O153" s="16"/>
      <c r="P153" s="17"/>
      <c r="Q153" s="8">
        <v>0</v>
      </c>
    </row>
    <row r="154" spans="4:17" x14ac:dyDescent="0.25">
      <c r="D154" s="3"/>
      <c r="E154" s="15" t="s">
        <v>1</v>
      </c>
      <c r="F154" s="16"/>
      <c r="G154" s="16"/>
      <c r="H154" s="17"/>
      <c r="I154" s="7">
        <v>9</v>
      </c>
      <c r="L154" s="3"/>
      <c r="M154" s="15" t="s">
        <v>1</v>
      </c>
      <c r="N154" s="16"/>
      <c r="O154" s="16"/>
      <c r="P154" s="17"/>
      <c r="Q154" s="8">
        <v>12</v>
      </c>
    </row>
    <row r="155" spans="4:17" x14ac:dyDescent="0.25">
      <c r="H155" s="7" t="s">
        <v>0</v>
      </c>
      <c r="I155" s="7">
        <f>SUM(I151:I154)</f>
        <v>13</v>
      </c>
      <c r="P155" s="7" t="s">
        <v>0</v>
      </c>
      <c r="Q155" s="7">
        <f>SUM(Q151:Q154)</f>
        <v>13</v>
      </c>
    </row>
    <row r="157" spans="4:17" x14ac:dyDescent="0.25">
      <c r="D157" s="23" t="s">
        <v>25</v>
      </c>
      <c r="E157" s="23"/>
      <c r="F157" s="23"/>
      <c r="G157" s="23"/>
      <c r="H157" s="23"/>
      <c r="I157" s="18" t="s">
        <v>5</v>
      </c>
      <c r="L157" s="23" t="s">
        <v>25</v>
      </c>
      <c r="M157" s="23"/>
      <c r="N157" s="23"/>
      <c r="O157" s="23"/>
      <c r="P157" s="23"/>
      <c r="Q157" s="18" t="s">
        <v>8</v>
      </c>
    </row>
    <row r="158" spans="4:17" x14ac:dyDescent="0.25">
      <c r="D158" s="23"/>
      <c r="E158" s="23"/>
      <c r="F158" s="23"/>
      <c r="G158" s="23"/>
      <c r="H158" s="23"/>
      <c r="I158" s="18"/>
      <c r="L158" s="23"/>
      <c r="M158" s="23"/>
      <c r="N158" s="23"/>
      <c r="O158" s="23"/>
      <c r="P158" s="23"/>
      <c r="Q158" s="18"/>
    </row>
    <row r="159" spans="4:17" x14ac:dyDescent="0.25">
      <c r="D159" s="19" t="s">
        <v>6</v>
      </c>
      <c r="E159" s="20"/>
      <c r="F159" s="20"/>
      <c r="G159" s="20"/>
      <c r="H159" s="21"/>
      <c r="I159" s="18"/>
      <c r="L159" s="19" t="s">
        <v>6</v>
      </c>
      <c r="M159" s="20"/>
      <c r="N159" s="20"/>
      <c r="O159" s="20"/>
      <c r="P159" s="21"/>
      <c r="Q159" s="18"/>
    </row>
    <row r="160" spans="4:17" x14ac:dyDescent="0.25">
      <c r="D160" s="6"/>
      <c r="E160" s="15" t="s">
        <v>4</v>
      </c>
      <c r="F160" s="16"/>
      <c r="G160" s="16"/>
      <c r="H160" s="17"/>
      <c r="I160" s="8">
        <v>0</v>
      </c>
      <c r="L160" s="6"/>
      <c r="M160" s="15" t="s">
        <v>4</v>
      </c>
      <c r="N160" s="16"/>
      <c r="O160" s="16"/>
      <c r="P160" s="17"/>
      <c r="Q160" s="8">
        <v>0</v>
      </c>
    </row>
    <row r="161" spans="4:17" x14ac:dyDescent="0.25">
      <c r="D161" s="5"/>
      <c r="E161" s="15" t="s">
        <v>3</v>
      </c>
      <c r="F161" s="16"/>
      <c r="G161" s="16"/>
      <c r="H161" s="17"/>
      <c r="I161" s="8">
        <v>0</v>
      </c>
      <c r="L161" s="5"/>
      <c r="M161" s="15" t="s">
        <v>3</v>
      </c>
      <c r="N161" s="16"/>
      <c r="O161" s="16"/>
      <c r="P161" s="17"/>
      <c r="Q161" s="8">
        <v>0</v>
      </c>
    </row>
    <row r="162" spans="4:17" x14ac:dyDescent="0.25">
      <c r="D162" s="4"/>
      <c r="E162" s="15" t="s">
        <v>2</v>
      </c>
      <c r="F162" s="16"/>
      <c r="G162" s="16"/>
      <c r="H162" s="17"/>
      <c r="I162" s="8">
        <v>0</v>
      </c>
      <c r="L162" s="4"/>
      <c r="M162" s="15" t="s">
        <v>2</v>
      </c>
      <c r="N162" s="16"/>
      <c r="O162" s="16"/>
      <c r="P162" s="17"/>
      <c r="Q162" s="8">
        <v>0</v>
      </c>
    </row>
    <row r="163" spans="4:17" x14ac:dyDescent="0.25">
      <c r="D163" s="3"/>
      <c r="E163" s="15" t="s">
        <v>1</v>
      </c>
      <c r="F163" s="16"/>
      <c r="G163" s="16"/>
      <c r="H163" s="17"/>
      <c r="I163" s="8">
        <v>3</v>
      </c>
      <c r="L163" s="3"/>
      <c r="M163" s="15" t="s">
        <v>1</v>
      </c>
      <c r="N163" s="16"/>
      <c r="O163" s="16"/>
      <c r="P163" s="17"/>
      <c r="Q163" s="8">
        <v>3</v>
      </c>
    </row>
    <row r="164" spans="4:17" x14ac:dyDescent="0.25">
      <c r="H164" s="7" t="s">
        <v>0</v>
      </c>
      <c r="I164" s="7">
        <f>SUM(I160:I163)</f>
        <v>3</v>
      </c>
      <c r="P164" s="7" t="s">
        <v>0</v>
      </c>
      <c r="Q164" s="7">
        <f>SUM(Q160:Q163)</f>
        <v>3</v>
      </c>
    </row>
    <row r="166" spans="4:17" x14ac:dyDescent="0.25">
      <c r="D166" s="23" t="s">
        <v>26</v>
      </c>
      <c r="E166" s="23"/>
      <c r="F166" s="23"/>
      <c r="G166" s="23"/>
      <c r="H166" s="23"/>
      <c r="I166" s="18" t="s">
        <v>5</v>
      </c>
      <c r="L166" s="23" t="s">
        <v>26</v>
      </c>
      <c r="M166" s="23"/>
      <c r="N166" s="23"/>
      <c r="O166" s="23"/>
      <c r="P166" s="23"/>
      <c r="Q166" s="18" t="s">
        <v>8</v>
      </c>
    </row>
    <row r="167" spans="4:17" x14ac:dyDescent="0.25">
      <c r="D167" s="23"/>
      <c r="E167" s="23"/>
      <c r="F167" s="23"/>
      <c r="G167" s="23"/>
      <c r="H167" s="23"/>
      <c r="I167" s="18"/>
      <c r="L167" s="23"/>
      <c r="M167" s="23"/>
      <c r="N167" s="23"/>
      <c r="O167" s="23"/>
      <c r="P167" s="23"/>
      <c r="Q167" s="18"/>
    </row>
    <row r="168" spans="4:17" x14ac:dyDescent="0.25">
      <c r="D168" s="19" t="s">
        <v>6</v>
      </c>
      <c r="E168" s="20"/>
      <c r="F168" s="20"/>
      <c r="G168" s="20"/>
      <c r="H168" s="21"/>
      <c r="I168" s="18"/>
      <c r="L168" s="19" t="s">
        <v>6</v>
      </c>
      <c r="M168" s="20"/>
      <c r="N168" s="20"/>
      <c r="O168" s="20"/>
      <c r="P168" s="21"/>
      <c r="Q168" s="18"/>
    </row>
    <row r="169" spans="4:17" x14ac:dyDescent="0.25">
      <c r="D169" s="6"/>
      <c r="E169" s="15" t="s">
        <v>4</v>
      </c>
      <c r="F169" s="16"/>
      <c r="G169" s="16"/>
      <c r="H169" s="17"/>
      <c r="I169" s="8">
        <v>0</v>
      </c>
      <c r="L169" s="6"/>
      <c r="M169" s="15" t="s">
        <v>4</v>
      </c>
      <c r="N169" s="16"/>
      <c r="O169" s="16"/>
      <c r="P169" s="17"/>
      <c r="Q169" s="8">
        <v>0</v>
      </c>
    </row>
    <row r="170" spans="4:17" x14ac:dyDescent="0.25">
      <c r="D170" s="5"/>
      <c r="E170" s="15" t="s">
        <v>3</v>
      </c>
      <c r="F170" s="16"/>
      <c r="G170" s="16"/>
      <c r="H170" s="17"/>
      <c r="I170" s="8">
        <v>2</v>
      </c>
      <c r="L170" s="5"/>
      <c r="M170" s="15" t="s">
        <v>3</v>
      </c>
      <c r="N170" s="16"/>
      <c r="O170" s="16"/>
      <c r="P170" s="17"/>
      <c r="Q170" s="8">
        <v>0</v>
      </c>
    </row>
    <row r="171" spans="4:17" x14ac:dyDescent="0.25">
      <c r="D171" s="4"/>
      <c r="E171" s="15" t="s">
        <v>2</v>
      </c>
      <c r="F171" s="16"/>
      <c r="G171" s="16"/>
      <c r="H171" s="17"/>
      <c r="I171" s="8">
        <v>0</v>
      </c>
      <c r="L171" s="4"/>
      <c r="M171" s="15" t="s">
        <v>2</v>
      </c>
      <c r="N171" s="16"/>
      <c r="O171" s="16"/>
      <c r="P171" s="17"/>
      <c r="Q171" s="8">
        <v>2</v>
      </c>
    </row>
    <row r="172" spans="4:17" x14ac:dyDescent="0.25">
      <c r="D172" s="3"/>
      <c r="E172" s="15" t="s">
        <v>1</v>
      </c>
      <c r="F172" s="16"/>
      <c r="G172" s="16"/>
      <c r="H172" s="17"/>
      <c r="I172" s="8">
        <v>2</v>
      </c>
      <c r="L172" s="3"/>
      <c r="M172" s="15" t="s">
        <v>1</v>
      </c>
      <c r="N172" s="16"/>
      <c r="O172" s="16"/>
      <c r="P172" s="17"/>
      <c r="Q172" s="8">
        <v>2</v>
      </c>
    </row>
    <row r="173" spans="4:17" x14ac:dyDescent="0.25">
      <c r="H173" s="7" t="s">
        <v>0</v>
      </c>
      <c r="I173" s="7">
        <f>SUM(I169:I172)</f>
        <v>4</v>
      </c>
      <c r="P173" s="7" t="s">
        <v>0</v>
      </c>
      <c r="Q173" s="7">
        <f>SUM(Q169:Q172)</f>
        <v>4</v>
      </c>
    </row>
    <row r="175" spans="4:17" x14ac:dyDescent="0.25">
      <c r="D175" s="23" t="s">
        <v>27</v>
      </c>
      <c r="E175" s="23"/>
      <c r="F175" s="23"/>
      <c r="G175" s="23"/>
      <c r="H175" s="23"/>
      <c r="I175" s="18" t="s">
        <v>5</v>
      </c>
      <c r="L175" s="23" t="s">
        <v>27</v>
      </c>
      <c r="M175" s="23"/>
      <c r="N175" s="23"/>
      <c r="O175" s="23"/>
      <c r="P175" s="23"/>
      <c r="Q175" s="18" t="s">
        <v>8</v>
      </c>
    </row>
    <row r="176" spans="4:17" x14ac:dyDescent="0.25">
      <c r="D176" s="23"/>
      <c r="E176" s="23"/>
      <c r="F176" s="23"/>
      <c r="G176" s="23"/>
      <c r="H176" s="23"/>
      <c r="I176" s="18"/>
      <c r="L176" s="23"/>
      <c r="M176" s="23"/>
      <c r="N176" s="23"/>
      <c r="O176" s="23"/>
      <c r="P176" s="23"/>
      <c r="Q176" s="18"/>
    </row>
    <row r="177" spans="4:17" x14ac:dyDescent="0.25">
      <c r="D177" s="19" t="s">
        <v>6</v>
      </c>
      <c r="E177" s="20"/>
      <c r="F177" s="20"/>
      <c r="G177" s="20"/>
      <c r="H177" s="21"/>
      <c r="I177" s="18"/>
      <c r="L177" s="19" t="s">
        <v>6</v>
      </c>
      <c r="M177" s="20"/>
      <c r="N177" s="20"/>
      <c r="O177" s="20"/>
      <c r="P177" s="21"/>
      <c r="Q177" s="18"/>
    </row>
    <row r="178" spans="4:17" x14ac:dyDescent="0.25">
      <c r="D178" s="6"/>
      <c r="E178" s="15" t="s">
        <v>4</v>
      </c>
      <c r="F178" s="16"/>
      <c r="G178" s="16"/>
      <c r="H178" s="17"/>
      <c r="I178" s="8">
        <v>0</v>
      </c>
      <c r="L178" s="6"/>
      <c r="M178" s="15" t="s">
        <v>4</v>
      </c>
      <c r="N178" s="16"/>
      <c r="O178" s="16"/>
      <c r="P178" s="17"/>
      <c r="Q178" s="8">
        <v>0</v>
      </c>
    </row>
    <row r="179" spans="4:17" x14ac:dyDescent="0.25">
      <c r="D179" s="5"/>
      <c r="E179" s="15" t="s">
        <v>3</v>
      </c>
      <c r="F179" s="16"/>
      <c r="G179" s="16"/>
      <c r="H179" s="17"/>
      <c r="I179" s="8">
        <v>0</v>
      </c>
      <c r="L179" s="5"/>
      <c r="M179" s="15" t="s">
        <v>3</v>
      </c>
      <c r="N179" s="16"/>
      <c r="O179" s="16"/>
      <c r="P179" s="17"/>
      <c r="Q179" s="8">
        <v>0</v>
      </c>
    </row>
    <row r="180" spans="4:17" x14ac:dyDescent="0.25">
      <c r="D180" s="4"/>
      <c r="E180" s="15" t="s">
        <v>2</v>
      </c>
      <c r="F180" s="16"/>
      <c r="G180" s="16"/>
      <c r="H180" s="17"/>
      <c r="I180" s="8">
        <v>1</v>
      </c>
      <c r="L180" s="4"/>
      <c r="M180" s="15" t="s">
        <v>2</v>
      </c>
      <c r="N180" s="16"/>
      <c r="O180" s="16"/>
      <c r="P180" s="17"/>
      <c r="Q180" s="8">
        <v>0</v>
      </c>
    </row>
    <row r="181" spans="4:17" x14ac:dyDescent="0.25">
      <c r="D181" s="3"/>
      <c r="E181" s="15" t="s">
        <v>1</v>
      </c>
      <c r="F181" s="16"/>
      <c r="G181" s="16"/>
      <c r="H181" s="17"/>
      <c r="I181" s="8">
        <v>4</v>
      </c>
      <c r="L181" s="3"/>
      <c r="M181" s="15" t="s">
        <v>1</v>
      </c>
      <c r="N181" s="16"/>
      <c r="O181" s="16"/>
      <c r="P181" s="17"/>
      <c r="Q181" s="8">
        <v>5</v>
      </c>
    </row>
    <row r="182" spans="4:17" x14ac:dyDescent="0.25">
      <c r="H182" s="7" t="s">
        <v>0</v>
      </c>
      <c r="I182" s="7">
        <f>SUM(I178:I181)</f>
        <v>5</v>
      </c>
      <c r="P182" s="7" t="s">
        <v>0</v>
      </c>
      <c r="Q182" s="7">
        <f>SUM(Q178:Q181)</f>
        <v>5</v>
      </c>
    </row>
    <row r="184" spans="4:17" x14ac:dyDescent="0.25">
      <c r="D184" s="23" t="s">
        <v>28</v>
      </c>
      <c r="E184" s="23"/>
      <c r="F184" s="23"/>
      <c r="G184" s="23"/>
      <c r="H184" s="23"/>
      <c r="I184" s="18" t="s">
        <v>5</v>
      </c>
      <c r="L184" s="23" t="s">
        <v>28</v>
      </c>
      <c r="M184" s="23"/>
      <c r="N184" s="23"/>
      <c r="O184" s="23"/>
      <c r="P184" s="23"/>
      <c r="Q184" s="18" t="s">
        <v>8</v>
      </c>
    </row>
    <row r="185" spans="4:17" x14ac:dyDescent="0.25">
      <c r="D185" s="23"/>
      <c r="E185" s="23"/>
      <c r="F185" s="23"/>
      <c r="G185" s="23"/>
      <c r="H185" s="23"/>
      <c r="I185" s="18"/>
      <c r="L185" s="23"/>
      <c r="M185" s="23"/>
      <c r="N185" s="23"/>
      <c r="O185" s="23"/>
      <c r="P185" s="23"/>
      <c r="Q185" s="18"/>
    </row>
    <row r="186" spans="4:17" x14ac:dyDescent="0.25">
      <c r="D186" s="19" t="s">
        <v>6</v>
      </c>
      <c r="E186" s="20"/>
      <c r="F186" s="20"/>
      <c r="G186" s="20"/>
      <c r="H186" s="21"/>
      <c r="I186" s="18"/>
      <c r="L186" s="19" t="s">
        <v>6</v>
      </c>
      <c r="M186" s="20"/>
      <c r="N186" s="20"/>
      <c r="O186" s="20"/>
      <c r="P186" s="21"/>
      <c r="Q186" s="18"/>
    </row>
    <row r="187" spans="4:17" x14ac:dyDescent="0.25">
      <c r="D187" s="6"/>
      <c r="E187" s="15" t="s">
        <v>4</v>
      </c>
      <c r="F187" s="16"/>
      <c r="G187" s="16"/>
      <c r="H187" s="17"/>
      <c r="I187" s="2">
        <v>0</v>
      </c>
      <c r="L187" s="6"/>
      <c r="M187" s="15" t="s">
        <v>4</v>
      </c>
      <c r="N187" s="16"/>
      <c r="O187" s="16"/>
      <c r="P187" s="17"/>
      <c r="Q187" s="8">
        <v>0</v>
      </c>
    </row>
    <row r="188" spans="4:17" x14ac:dyDescent="0.25">
      <c r="D188" s="5"/>
      <c r="E188" s="15" t="s">
        <v>3</v>
      </c>
      <c r="F188" s="16"/>
      <c r="G188" s="16"/>
      <c r="H188" s="17"/>
      <c r="I188" s="2">
        <v>3</v>
      </c>
      <c r="L188" s="5"/>
      <c r="M188" s="15" t="s">
        <v>3</v>
      </c>
      <c r="N188" s="16"/>
      <c r="O188" s="16"/>
      <c r="P188" s="17"/>
      <c r="Q188" s="8">
        <v>0</v>
      </c>
    </row>
    <row r="189" spans="4:17" x14ac:dyDescent="0.25">
      <c r="D189" s="4"/>
      <c r="E189" s="15" t="s">
        <v>2</v>
      </c>
      <c r="F189" s="16"/>
      <c r="G189" s="16"/>
      <c r="H189" s="17"/>
      <c r="I189" s="2">
        <v>0</v>
      </c>
      <c r="L189" s="4"/>
      <c r="M189" s="15" t="s">
        <v>2</v>
      </c>
      <c r="N189" s="16"/>
      <c r="O189" s="16"/>
      <c r="P189" s="17"/>
      <c r="Q189" s="8">
        <v>3</v>
      </c>
    </row>
    <row r="190" spans="4:17" x14ac:dyDescent="0.25">
      <c r="D190" s="3"/>
      <c r="E190" s="15" t="s">
        <v>1</v>
      </c>
      <c r="F190" s="16"/>
      <c r="G190" s="16"/>
      <c r="H190" s="17"/>
      <c r="I190" s="2">
        <v>2</v>
      </c>
      <c r="L190" s="3"/>
      <c r="M190" s="15" t="s">
        <v>1</v>
      </c>
      <c r="N190" s="16"/>
      <c r="O190" s="16"/>
      <c r="P190" s="17"/>
      <c r="Q190" s="8">
        <v>2</v>
      </c>
    </row>
    <row r="191" spans="4:17" x14ac:dyDescent="0.25">
      <c r="H191" s="7" t="s">
        <v>0</v>
      </c>
      <c r="I191" s="7">
        <f>SUM(I187:I190)</f>
        <v>5</v>
      </c>
      <c r="P191" s="7" t="s">
        <v>0</v>
      </c>
      <c r="Q191" s="7">
        <f>SUM(Q187:Q190)</f>
        <v>5</v>
      </c>
    </row>
    <row r="193" spans="4:18" x14ac:dyDescent="0.25">
      <c r="D193" s="23" t="s">
        <v>29</v>
      </c>
      <c r="E193" s="23"/>
      <c r="F193" s="23"/>
      <c r="G193" s="23"/>
      <c r="H193" s="23"/>
      <c r="I193" s="18" t="s">
        <v>5</v>
      </c>
      <c r="J193" s="18" t="s">
        <v>33</v>
      </c>
      <c r="K193" s="11"/>
      <c r="L193" s="23" t="s">
        <v>29</v>
      </c>
      <c r="M193" s="23"/>
      <c r="N193" s="23"/>
      <c r="O193" s="23"/>
      <c r="P193" s="23"/>
      <c r="Q193" s="18" t="s">
        <v>8</v>
      </c>
      <c r="R193" s="18" t="s">
        <v>32</v>
      </c>
    </row>
    <row r="194" spans="4:18" x14ac:dyDescent="0.25">
      <c r="D194" s="23"/>
      <c r="E194" s="23"/>
      <c r="F194" s="23"/>
      <c r="G194" s="23"/>
      <c r="H194" s="23"/>
      <c r="I194" s="18"/>
      <c r="J194" s="18"/>
      <c r="K194" s="11"/>
      <c r="L194" s="23"/>
      <c r="M194" s="23"/>
      <c r="N194" s="23"/>
      <c r="O194" s="23"/>
      <c r="P194" s="23"/>
      <c r="Q194" s="18"/>
      <c r="R194" s="18"/>
    </row>
    <row r="195" spans="4:18" x14ac:dyDescent="0.25">
      <c r="D195" s="19" t="s">
        <v>6</v>
      </c>
      <c r="E195" s="20"/>
      <c r="F195" s="20"/>
      <c r="G195" s="20"/>
      <c r="H195" s="21"/>
      <c r="I195" s="18"/>
      <c r="J195" s="18"/>
      <c r="K195" s="11"/>
      <c r="L195" s="23" t="s">
        <v>6</v>
      </c>
      <c r="M195" s="23"/>
      <c r="N195" s="23"/>
      <c r="O195" s="23"/>
      <c r="P195" s="23"/>
      <c r="Q195" s="18"/>
      <c r="R195" s="18"/>
    </row>
    <row r="196" spans="4:18" x14ac:dyDescent="0.25">
      <c r="D196" s="6"/>
      <c r="E196" s="15" t="s">
        <v>4</v>
      </c>
      <c r="F196" s="16"/>
      <c r="G196" s="16"/>
      <c r="H196" s="17"/>
      <c r="I196" s="2">
        <f>SUM(I7,I16,I25,I34,I43,I52,I61,I70,I79,I88,I97,I106,I115,I124,I133,I142,I151,I160,I169,I178,I187)</f>
        <v>2</v>
      </c>
      <c r="J196" s="10">
        <f>I196/$I$200</f>
        <v>2.3255813953488372E-2</v>
      </c>
      <c r="K196" s="12"/>
      <c r="L196" s="6"/>
      <c r="M196" s="22" t="s">
        <v>4</v>
      </c>
      <c r="N196" s="22"/>
      <c r="O196" s="22"/>
      <c r="P196" s="22"/>
      <c r="Q196" s="8">
        <f>SUM(Q7,Q16,Q25,Q34,Q43,Q52,Q61,Q70,Q79,Q88,Q97,Q106,Q115,Q124,Q133,Q142,Q151,Q160,Q169,Q178,Q187)</f>
        <v>0</v>
      </c>
      <c r="R196" s="10">
        <f>Q196/$Q$200</f>
        <v>0</v>
      </c>
    </row>
    <row r="197" spans="4:18" x14ac:dyDescent="0.25">
      <c r="D197" s="5"/>
      <c r="E197" s="15" t="s">
        <v>3</v>
      </c>
      <c r="F197" s="16"/>
      <c r="G197" s="16"/>
      <c r="H197" s="17"/>
      <c r="I197" s="2">
        <f>SUM(I8,I17,I26,I35,I44,I53,I62,I71,I80,I89,I98,I107,I125,I134,I143,I152,I161,I170,I179,I188,I116)</f>
        <v>8</v>
      </c>
      <c r="J197" s="10">
        <f>I197/$I$200</f>
        <v>9.3023255813953487E-2</v>
      </c>
      <c r="K197" s="12"/>
      <c r="L197" s="5"/>
      <c r="M197" s="22" t="s">
        <v>3</v>
      </c>
      <c r="N197" s="22"/>
      <c r="O197" s="22"/>
      <c r="P197" s="22"/>
      <c r="Q197" s="8">
        <f>SUM(Q8,Q17,Q26,Q35,Q44,Q53,Q62,Q71,Q80,Q89,Q98,Q107,Q116,Q125,Q134,Q143,Q152,Q161,Q170,Q179,Q188)</f>
        <v>3</v>
      </c>
      <c r="R197" s="10">
        <f t="shared" ref="R197:R199" si="0">Q197/$Q$200</f>
        <v>3.4883720930232558E-2</v>
      </c>
    </row>
    <row r="198" spans="4:18" x14ac:dyDescent="0.25">
      <c r="D198" s="4"/>
      <c r="E198" s="15" t="s">
        <v>2</v>
      </c>
      <c r="F198" s="16"/>
      <c r="G198" s="16"/>
      <c r="H198" s="17"/>
      <c r="I198" s="2">
        <f>SUM(I9,I18,I27,I36,I45,I54,I63,I72,I81,I90,I99,I108,I117,I126,I135,I144,I153,I162,I189,I180,I171)</f>
        <v>10</v>
      </c>
      <c r="J198" s="10">
        <f>I198/$I$200</f>
        <v>0.11627906976744186</v>
      </c>
      <c r="K198" s="12"/>
      <c r="L198" s="4"/>
      <c r="M198" s="22" t="s">
        <v>2</v>
      </c>
      <c r="N198" s="22"/>
      <c r="O198" s="22"/>
      <c r="P198" s="22"/>
      <c r="Q198" s="8">
        <f>SUM(Q9,Q18,Q27,Q36,Q45,Q54,Q63,Q72,Q81,Q90,Q99,Q117,Q108,Q126,Q135,Q144,Q153,Q162,Q171,Q180,Q189)</f>
        <v>5</v>
      </c>
      <c r="R198" s="10">
        <f t="shared" si="0"/>
        <v>5.8139534883720929E-2</v>
      </c>
    </row>
    <row r="199" spans="4:18" x14ac:dyDescent="0.25">
      <c r="D199" s="3"/>
      <c r="E199" s="15" t="s">
        <v>1</v>
      </c>
      <c r="F199" s="16"/>
      <c r="G199" s="16"/>
      <c r="H199" s="17"/>
      <c r="I199" s="13">
        <f>SUM(I10,I19,I28,I37,I46,I55,I64,I73,I82,I91,I100,I109,I118,I127,I136,I145,I154,I163,I172,I181,I190)</f>
        <v>66</v>
      </c>
      <c r="J199" s="10">
        <f>I199/$I$200</f>
        <v>0.76744186046511631</v>
      </c>
      <c r="K199" s="12"/>
      <c r="L199" s="3"/>
      <c r="M199" s="22" t="s">
        <v>1</v>
      </c>
      <c r="N199" s="22"/>
      <c r="O199" s="22"/>
      <c r="P199" s="22"/>
      <c r="Q199" s="8">
        <f>SUM(Q10,Q19,Q28,Q37,Q46,Q55,Q64,Q73,Q82,Q91,Q100,Q109,Q118,Q127,Q136,Q145,Q154,Q163,Q172,Q181,Q190)</f>
        <v>78</v>
      </c>
      <c r="R199" s="14">
        <f t="shared" si="0"/>
        <v>0.90697674418604646</v>
      </c>
    </row>
    <row r="200" spans="4:18" x14ac:dyDescent="0.25">
      <c r="D200" s="23" t="s">
        <v>0</v>
      </c>
      <c r="E200" s="23"/>
      <c r="F200" s="23"/>
      <c r="G200" s="23"/>
      <c r="H200" s="23"/>
      <c r="I200" s="7">
        <f>SUM(I196:I199)</f>
        <v>86</v>
      </c>
      <c r="J200" s="10">
        <f>SUM(J196:J199)</f>
        <v>1</v>
      </c>
      <c r="K200" s="12"/>
      <c r="L200" s="23" t="s">
        <v>0</v>
      </c>
      <c r="M200" s="23"/>
      <c r="N200" s="23"/>
      <c r="O200" s="23"/>
      <c r="P200" s="23"/>
      <c r="Q200" s="7">
        <f>SUM(Q196:Q199)</f>
        <v>86</v>
      </c>
      <c r="R200" s="10">
        <f>Q200/$Q$200</f>
        <v>1</v>
      </c>
    </row>
    <row r="202" spans="4:18" x14ac:dyDescent="0.25">
      <c r="H202" s="18" t="s">
        <v>31</v>
      </c>
      <c r="I202" s="18"/>
      <c r="J202" s="18"/>
      <c r="K202" s="18"/>
      <c r="L202" s="18"/>
      <c r="M202" s="18"/>
      <c r="N202" s="18" t="s">
        <v>30</v>
      </c>
    </row>
    <row r="203" spans="4:18" x14ac:dyDescent="0.25">
      <c r="H203" s="18"/>
      <c r="I203" s="18"/>
      <c r="J203" s="18"/>
      <c r="K203" s="18"/>
      <c r="L203" s="18"/>
      <c r="M203" s="18"/>
      <c r="N203" s="18"/>
    </row>
    <row r="204" spans="4:18" x14ac:dyDescent="0.25">
      <c r="H204" s="19" t="s">
        <v>6</v>
      </c>
      <c r="I204" s="20"/>
      <c r="J204" s="20"/>
      <c r="K204" s="20"/>
      <c r="L204" s="20"/>
      <c r="M204" s="21"/>
      <c r="N204" s="18"/>
    </row>
    <row r="205" spans="4:18" x14ac:dyDescent="0.25">
      <c r="H205" s="6"/>
      <c r="I205" s="15" t="s">
        <v>4</v>
      </c>
      <c r="J205" s="16"/>
      <c r="K205" s="16"/>
      <c r="L205" s="16"/>
      <c r="M205" s="17"/>
      <c r="N205" s="9">
        <f>(I196-Q196)/I196</f>
        <v>1</v>
      </c>
    </row>
    <row r="206" spans="4:18" x14ac:dyDescent="0.25">
      <c r="H206" s="5"/>
      <c r="I206" s="15" t="s">
        <v>3</v>
      </c>
      <c r="J206" s="16"/>
      <c r="K206" s="16"/>
      <c r="L206" s="16"/>
      <c r="M206" s="17"/>
      <c r="N206" s="9">
        <f>(I197-Q197)/I197</f>
        <v>0.625</v>
      </c>
    </row>
    <row r="207" spans="4:18" x14ac:dyDescent="0.25">
      <c r="H207" s="4"/>
      <c r="I207" s="15" t="s">
        <v>2</v>
      </c>
      <c r="J207" s="16"/>
      <c r="K207" s="16"/>
      <c r="L207" s="16"/>
      <c r="M207" s="17"/>
      <c r="N207" s="9">
        <f>(I198-Q198)/I198</f>
        <v>0.5</v>
      </c>
    </row>
    <row r="208" spans="4:18" x14ac:dyDescent="0.25">
      <c r="H208" s="3"/>
      <c r="I208" s="15" t="s">
        <v>1</v>
      </c>
      <c r="J208" s="16"/>
      <c r="K208" s="16"/>
      <c r="L208" s="16"/>
      <c r="M208" s="17"/>
      <c r="N208" s="9">
        <f>(Q199-I199)/Q199</f>
        <v>0.15384615384615385</v>
      </c>
    </row>
  </sheetData>
  <mergeCells count="319">
    <mergeCell ref="L200:P200"/>
    <mergeCell ref="M7:P7"/>
    <mergeCell ref="M8:P8"/>
    <mergeCell ref="M9:P9"/>
    <mergeCell ref="M10:P10"/>
    <mergeCell ref="D13:H14"/>
    <mergeCell ref="I13:I15"/>
    <mergeCell ref="L13:P14"/>
    <mergeCell ref="I4:I6"/>
    <mergeCell ref="D4:H5"/>
    <mergeCell ref="L4:P5"/>
    <mergeCell ref="E18:H18"/>
    <mergeCell ref="M18:P18"/>
    <mergeCell ref="E19:H19"/>
    <mergeCell ref="M19:P19"/>
    <mergeCell ref="D22:H23"/>
    <mergeCell ref="Q13:Q15"/>
    <mergeCell ref="D15:H15"/>
    <mergeCell ref="L15:P15"/>
    <mergeCell ref="E16:H16"/>
    <mergeCell ref="M16:P16"/>
    <mergeCell ref="E17:H17"/>
    <mergeCell ref="M17:P17"/>
    <mergeCell ref="Q4:Q6"/>
    <mergeCell ref="L6:P6"/>
    <mergeCell ref="E7:H7"/>
    <mergeCell ref="E8:H8"/>
    <mergeCell ref="E9:H9"/>
    <mergeCell ref="D6:H6"/>
    <mergeCell ref="E10:H10"/>
    <mergeCell ref="E27:H27"/>
    <mergeCell ref="M27:P27"/>
    <mergeCell ref="E28:H28"/>
    <mergeCell ref="M28:P28"/>
    <mergeCell ref="D31:H32"/>
    <mergeCell ref="I31:I33"/>
    <mergeCell ref="L31:P32"/>
    <mergeCell ref="Q22:Q24"/>
    <mergeCell ref="D24:H24"/>
    <mergeCell ref="L24:P24"/>
    <mergeCell ref="E25:H25"/>
    <mergeCell ref="M25:P25"/>
    <mergeCell ref="E26:H26"/>
    <mergeCell ref="M26:P26"/>
    <mergeCell ref="I22:I24"/>
    <mergeCell ref="L22:P23"/>
    <mergeCell ref="E36:H36"/>
    <mergeCell ref="M36:P36"/>
    <mergeCell ref="E37:H37"/>
    <mergeCell ref="M37:P37"/>
    <mergeCell ref="D40:H41"/>
    <mergeCell ref="I40:I42"/>
    <mergeCell ref="L40:P41"/>
    <mergeCell ref="Q31:Q33"/>
    <mergeCell ref="D33:H33"/>
    <mergeCell ref="L33:P33"/>
    <mergeCell ref="E34:H34"/>
    <mergeCell ref="M34:P34"/>
    <mergeCell ref="E35:H35"/>
    <mergeCell ref="M35:P35"/>
    <mergeCell ref="E45:H45"/>
    <mergeCell ref="M45:P45"/>
    <mergeCell ref="E46:H46"/>
    <mergeCell ref="M46:P46"/>
    <mergeCell ref="D49:H50"/>
    <mergeCell ref="I49:I51"/>
    <mergeCell ref="L49:P50"/>
    <mergeCell ref="Q40:Q42"/>
    <mergeCell ref="D42:H42"/>
    <mergeCell ref="L42:P42"/>
    <mergeCell ref="E43:H43"/>
    <mergeCell ref="M43:P43"/>
    <mergeCell ref="E44:H44"/>
    <mergeCell ref="M44:P44"/>
    <mergeCell ref="E54:H54"/>
    <mergeCell ref="M54:P54"/>
    <mergeCell ref="E55:H55"/>
    <mergeCell ref="M55:P55"/>
    <mergeCell ref="D58:H59"/>
    <mergeCell ref="I58:I60"/>
    <mergeCell ref="L58:P59"/>
    <mergeCell ref="Q49:Q51"/>
    <mergeCell ref="D51:H51"/>
    <mergeCell ref="L51:P51"/>
    <mergeCell ref="E52:H52"/>
    <mergeCell ref="M52:P52"/>
    <mergeCell ref="E53:H53"/>
    <mergeCell ref="M53:P53"/>
    <mergeCell ref="E63:H63"/>
    <mergeCell ref="M63:P63"/>
    <mergeCell ref="E64:H64"/>
    <mergeCell ref="M64:P64"/>
    <mergeCell ref="D67:H68"/>
    <mergeCell ref="I67:I69"/>
    <mergeCell ref="L67:P68"/>
    <mergeCell ref="Q58:Q60"/>
    <mergeCell ref="D60:H60"/>
    <mergeCell ref="L60:P60"/>
    <mergeCell ref="E61:H61"/>
    <mergeCell ref="M61:P61"/>
    <mergeCell ref="E62:H62"/>
    <mergeCell ref="M62:P62"/>
    <mergeCell ref="E72:H72"/>
    <mergeCell ref="M72:P72"/>
    <mergeCell ref="E73:H73"/>
    <mergeCell ref="M73:P73"/>
    <mergeCell ref="D76:H77"/>
    <mergeCell ref="I76:I78"/>
    <mergeCell ref="L76:P77"/>
    <mergeCell ref="Q67:Q69"/>
    <mergeCell ref="D69:H69"/>
    <mergeCell ref="L69:P69"/>
    <mergeCell ref="E70:H70"/>
    <mergeCell ref="M70:P70"/>
    <mergeCell ref="E71:H71"/>
    <mergeCell ref="M71:P71"/>
    <mergeCell ref="E81:H81"/>
    <mergeCell ref="M81:P81"/>
    <mergeCell ref="E82:H82"/>
    <mergeCell ref="M82:P82"/>
    <mergeCell ref="D85:H86"/>
    <mergeCell ref="I85:I87"/>
    <mergeCell ref="L85:P86"/>
    <mergeCell ref="Q76:Q78"/>
    <mergeCell ref="D78:H78"/>
    <mergeCell ref="L78:P78"/>
    <mergeCell ref="E79:H79"/>
    <mergeCell ref="M79:P79"/>
    <mergeCell ref="E80:H80"/>
    <mergeCell ref="M80:P80"/>
    <mergeCell ref="E90:H90"/>
    <mergeCell ref="M90:P90"/>
    <mergeCell ref="E91:H91"/>
    <mergeCell ref="M91:P91"/>
    <mergeCell ref="D94:H95"/>
    <mergeCell ref="I94:I96"/>
    <mergeCell ref="L94:P95"/>
    <mergeCell ref="Q85:Q87"/>
    <mergeCell ref="D87:H87"/>
    <mergeCell ref="L87:P87"/>
    <mergeCell ref="E88:H88"/>
    <mergeCell ref="M88:P88"/>
    <mergeCell ref="E89:H89"/>
    <mergeCell ref="M89:P89"/>
    <mergeCell ref="E99:H99"/>
    <mergeCell ref="M99:P99"/>
    <mergeCell ref="E100:H100"/>
    <mergeCell ref="M100:P100"/>
    <mergeCell ref="D103:H104"/>
    <mergeCell ref="I103:I105"/>
    <mergeCell ref="L103:P104"/>
    <mergeCell ref="Q94:Q96"/>
    <mergeCell ref="D96:H96"/>
    <mergeCell ref="L96:P96"/>
    <mergeCell ref="E97:H97"/>
    <mergeCell ref="M97:P97"/>
    <mergeCell ref="E98:H98"/>
    <mergeCell ref="M98:P98"/>
    <mergeCell ref="E108:H108"/>
    <mergeCell ref="M108:P108"/>
    <mergeCell ref="E109:H109"/>
    <mergeCell ref="M109:P109"/>
    <mergeCell ref="D112:H113"/>
    <mergeCell ref="I112:I114"/>
    <mergeCell ref="L112:P113"/>
    <mergeCell ref="Q103:Q105"/>
    <mergeCell ref="D105:H105"/>
    <mergeCell ref="L105:P105"/>
    <mergeCell ref="E106:H106"/>
    <mergeCell ref="M106:P106"/>
    <mergeCell ref="E107:H107"/>
    <mergeCell ref="M107:P107"/>
    <mergeCell ref="E117:H117"/>
    <mergeCell ref="M117:P117"/>
    <mergeCell ref="E118:H118"/>
    <mergeCell ref="M118:P118"/>
    <mergeCell ref="D121:H122"/>
    <mergeCell ref="I121:I123"/>
    <mergeCell ref="L121:P122"/>
    <mergeCell ref="Q112:Q114"/>
    <mergeCell ref="D114:H114"/>
    <mergeCell ref="L114:P114"/>
    <mergeCell ref="E115:H115"/>
    <mergeCell ref="M115:P115"/>
    <mergeCell ref="E116:H116"/>
    <mergeCell ref="M116:P116"/>
    <mergeCell ref="E126:H126"/>
    <mergeCell ref="M126:P126"/>
    <mergeCell ref="E127:H127"/>
    <mergeCell ref="M127:P127"/>
    <mergeCell ref="D130:H131"/>
    <mergeCell ref="I130:I132"/>
    <mergeCell ref="L130:P131"/>
    <mergeCell ref="Q121:Q123"/>
    <mergeCell ref="D123:H123"/>
    <mergeCell ref="L123:P123"/>
    <mergeCell ref="E124:H124"/>
    <mergeCell ref="M124:P124"/>
    <mergeCell ref="E125:H125"/>
    <mergeCell ref="M125:P125"/>
    <mergeCell ref="E135:H135"/>
    <mergeCell ref="M135:P135"/>
    <mergeCell ref="E136:H136"/>
    <mergeCell ref="M136:P136"/>
    <mergeCell ref="D139:H140"/>
    <mergeCell ref="I139:I141"/>
    <mergeCell ref="L139:P140"/>
    <mergeCell ref="Q130:Q132"/>
    <mergeCell ref="D132:H132"/>
    <mergeCell ref="L132:P132"/>
    <mergeCell ref="E133:H133"/>
    <mergeCell ref="M133:P133"/>
    <mergeCell ref="E134:H134"/>
    <mergeCell ref="M134:P134"/>
    <mergeCell ref="E144:H144"/>
    <mergeCell ref="M144:P144"/>
    <mergeCell ref="E145:H145"/>
    <mergeCell ref="M145:P145"/>
    <mergeCell ref="D148:H149"/>
    <mergeCell ref="I148:I150"/>
    <mergeCell ref="L148:P149"/>
    <mergeCell ref="Q139:Q141"/>
    <mergeCell ref="D141:H141"/>
    <mergeCell ref="L141:P141"/>
    <mergeCell ref="E142:H142"/>
    <mergeCell ref="M142:P142"/>
    <mergeCell ref="E143:H143"/>
    <mergeCell ref="M143:P143"/>
    <mergeCell ref="E153:H153"/>
    <mergeCell ref="M153:P153"/>
    <mergeCell ref="E154:H154"/>
    <mergeCell ref="M154:P154"/>
    <mergeCell ref="D157:H158"/>
    <mergeCell ref="I157:I159"/>
    <mergeCell ref="L157:P158"/>
    <mergeCell ref="Q148:Q150"/>
    <mergeCell ref="D150:H150"/>
    <mergeCell ref="L150:P150"/>
    <mergeCell ref="E151:H151"/>
    <mergeCell ref="M151:P151"/>
    <mergeCell ref="E152:H152"/>
    <mergeCell ref="M152:P152"/>
    <mergeCell ref="E162:H162"/>
    <mergeCell ref="M162:P162"/>
    <mergeCell ref="E163:H163"/>
    <mergeCell ref="M163:P163"/>
    <mergeCell ref="D166:H167"/>
    <mergeCell ref="I166:I168"/>
    <mergeCell ref="L166:P167"/>
    <mergeCell ref="Q157:Q159"/>
    <mergeCell ref="D159:H159"/>
    <mergeCell ref="L159:P159"/>
    <mergeCell ref="E160:H160"/>
    <mergeCell ref="M160:P160"/>
    <mergeCell ref="E161:H161"/>
    <mergeCell ref="M161:P161"/>
    <mergeCell ref="E171:H171"/>
    <mergeCell ref="M171:P171"/>
    <mergeCell ref="E172:H172"/>
    <mergeCell ref="M172:P172"/>
    <mergeCell ref="D175:H176"/>
    <mergeCell ref="I175:I177"/>
    <mergeCell ref="L175:P176"/>
    <mergeCell ref="Q166:Q168"/>
    <mergeCell ref="D168:H168"/>
    <mergeCell ref="L168:P168"/>
    <mergeCell ref="E169:H169"/>
    <mergeCell ref="M169:P169"/>
    <mergeCell ref="E170:H170"/>
    <mergeCell ref="M170:P170"/>
    <mergeCell ref="E180:H180"/>
    <mergeCell ref="M180:P180"/>
    <mergeCell ref="E181:H181"/>
    <mergeCell ref="M181:P181"/>
    <mergeCell ref="D184:H185"/>
    <mergeCell ref="I184:I186"/>
    <mergeCell ref="L184:P185"/>
    <mergeCell ref="Q175:Q177"/>
    <mergeCell ref="D177:H177"/>
    <mergeCell ref="L177:P177"/>
    <mergeCell ref="E178:H178"/>
    <mergeCell ref="M178:P178"/>
    <mergeCell ref="E179:H179"/>
    <mergeCell ref="M179:P179"/>
    <mergeCell ref="E189:H189"/>
    <mergeCell ref="M189:P189"/>
    <mergeCell ref="E190:H190"/>
    <mergeCell ref="M190:P190"/>
    <mergeCell ref="Q184:Q186"/>
    <mergeCell ref="D186:H186"/>
    <mergeCell ref="L186:P186"/>
    <mergeCell ref="E187:H187"/>
    <mergeCell ref="M187:P187"/>
    <mergeCell ref="E188:H188"/>
    <mergeCell ref="M188:P188"/>
    <mergeCell ref="I208:M208"/>
    <mergeCell ref="R193:R195"/>
    <mergeCell ref="J193:J195"/>
    <mergeCell ref="H202:M203"/>
    <mergeCell ref="N202:N204"/>
    <mergeCell ref="H204:M204"/>
    <mergeCell ref="I205:M205"/>
    <mergeCell ref="I206:M206"/>
    <mergeCell ref="I207:M207"/>
    <mergeCell ref="E197:H197"/>
    <mergeCell ref="M197:P197"/>
    <mergeCell ref="E198:H198"/>
    <mergeCell ref="M198:P198"/>
    <mergeCell ref="E199:H199"/>
    <mergeCell ref="M199:P199"/>
    <mergeCell ref="D193:H194"/>
    <mergeCell ref="I193:I195"/>
    <mergeCell ref="L193:P194"/>
    <mergeCell ref="D195:H195"/>
    <mergeCell ref="L195:P195"/>
    <mergeCell ref="Q193:Q195"/>
    <mergeCell ref="E196:H196"/>
    <mergeCell ref="M196:P196"/>
    <mergeCell ref="D200:H20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</dc:creator>
  <cp:lastModifiedBy>Virtual</cp:lastModifiedBy>
  <dcterms:created xsi:type="dcterms:W3CDTF">2016-07-21T20:20:40Z</dcterms:created>
  <dcterms:modified xsi:type="dcterms:W3CDTF">2017-04-27T15:13:48Z</dcterms:modified>
</cp:coreProperties>
</file>